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02129F-459B-4956-92AD-E08C292E17CC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Порівняння предмети" sheetId="4" r:id="rId1"/>
    <sheet name="Порівняння класи" sheetId="5" r:id="rId2"/>
  </sheets>
  <definedNames>
    <definedName name="_xlnm._FilterDatabase" localSheetId="0" hidden="1">'Порівняння предмети'!$A$1:$F$36</definedName>
  </definedNames>
  <calcPr calcId="191029"/>
</workbook>
</file>

<file path=xl/calcChain.xml><?xml version="1.0" encoding="utf-8"?>
<calcChain xmlns="http://schemas.openxmlformats.org/spreadsheetml/2006/main">
  <c r="N5" i="4" l="1"/>
  <c r="N4" i="4"/>
</calcChain>
</file>

<file path=xl/sharedStrings.xml><?xml version="1.0" encoding="utf-8"?>
<sst xmlns="http://schemas.openxmlformats.org/spreadsheetml/2006/main" count="112" uniqueCount="77">
  <si>
    <t>Предмет</t>
  </si>
  <si>
    <t>Середній бал</t>
  </si>
  <si>
    <t>Всі предмети</t>
  </si>
  <si>
    <t>Алгебра</t>
  </si>
  <si>
    <t>Англійська мова</t>
  </si>
  <si>
    <t>Астрономія</t>
  </si>
  <si>
    <t>Біологія</t>
  </si>
  <si>
    <t>Біологія і екологія</t>
  </si>
  <si>
    <t>Всесвітня історія</t>
  </si>
  <si>
    <t>Географія</t>
  </si>
  <si>
    <t>Геометрія</t>
  </si>
  <si>
    <t>Громадянська освіта</t>
  </si>
  <si>
    <t>Зарубіжна література</t>
  </si>
  <si>
    <t>Захист України</t>
  </si>
  <si>
    <t>Інтегрований курс: "Здоров’я, безпека та добробут"</t>
  </si>
  <si>
    <t>Інтегрований курс: "Досліджуємо історію і суспільство"</t>
  </si>
  <si>
    <t>Інформатика</t>
  </si>
  <si>
    <t>Історія України</t>
  </si>
  <si>
    <t>Історія: Україна і світ</t>
  </si>
  <si>
    <t>Історія: Україна і світ (експериментальний інтегрований курс)</t>
  </si>
  <si>
    <t>Курс морального спрямування: "Вчимося жити разом"</t>
  </si>
  <si>
    <t>Математика</t>
  </si>
  <si>
    <t>Мистецтво</t>
  </si>
  <si>
    <t>Мистецтво: образотворче мистецтво</t>
  </si>
  <si>
    <t>Мистецтво: музичне мистецтво</t>
  </si>
  <si>
    <t>Німецька мова</t>
  </si>
  <si>
    <t>Основи здоров’я</t>
  </si>
  <si>
    <t>Основи правознавства</t>
  </si>
  <si>
    <t>Пізнаємо природу</t>
  </si>
  <si>
    <t>Технології</t>
  </si>
  <si>
    <t>Трудове навчання</t>
  </si>
  <si>
    <t>Українська література</t>
  </si>
  <si>
    <t>Українська мова</t>
  </si>
  <si>
    <t>Фізика</t>
  </si>
  <si>
    <t>Фізична культура</t>
  </si>
  <si>
    <t>Хімія</t>
  </si>
  <si>
    <t>Математика (інтегрований курс)</t>
  </si>
  <si>
    <t>6-А</t>
  </si>
  <si>
    <t>6-Б</t>
  </si>
  <si>
    <t>6-В</t>
  </si>
  <si>
    <t>7-А</t>
  </si>
  <si>
    <t>7-Б</t>
  </si>
  <si>
    <t>7-В</t>
  </si>
  <si>
    <t>8-А</t>
  </si>
  <si>
    <t>8-Б</t>
  </si>
  <si>
    <t>9-А</t>
  </si>
  <si>
    <t>9-Б</t>
  </si>
  <si>
    <t>9-В</t>
  </si>
  <si>
    <t>11-М</t>
  </si>
  <si>
    <t>І семестр 2023-2024 н. р.</t>
  </si>
  <si>
    <t>ІІ семестр 2023-2024 н. р.</t>
  </si>
  <si>
    <t>І семестр 2024-2025 н. р.</t>
  </si>
  <si>
    <t>К-сть предметів</t>
  </si>
  <si>
    <t>Середня оцінка нижча на 0,5 і більше балів</t>
  </si>
  <si>
    <t>Середня оцінка вища на 0,5 і більше балів</t>
  </si>
  <si>
    <t>Середня оцінка в діапазоні +-04 бали</t>
  </si>
  <si>
    <t>Погіршення</t>
  </si>
  <si>
    <t>Покращення</t>
  </si>
  <si>
    <t>Порівняння середнього балу за ІІ семестр 2023-2024 н. р. та І семестр 2024-2025 н. р.</t>
  </si>
  <si>
    <t>Мовно-літературна</t>
  </si>
  <si>
    <t>Мовно-літературна (іноземні мови)</t>
  </si>
  <si>
    <t>Математична</t>
  </si>
  <si>
    <t>Громадянська та історічна</t>
  </si>
  <si>
    <t>Природнича</t>
  </si>
  <si>
    <t>Інформатична</t>
  </si>
  <si>
    <t>Соціальна та здоров’язбережувальна</t>
  </si>
  <si>
    <t>Технологічна</t>
  </si>
  <si>
    <t>Мистецька</t>
  </si>
  <si>
    <t>Освітня галузь</t>
  </si>
  <si>
    <t>Середній бал за освітніми галузями (І семестр 2024-2025 н. р.)</t>
  </si>
  <si>
    <t>Клас</t>
  </si>
  <si>
    <t>Різниця</t>
  </si>
  <si>
    <t>2023-2024
І семестр</t>
  </si>
  <si>
    <t>2023-2024
ІІ семестр</t>
  </si>
  <si>
    <t>2024-2025
І семестр</t>
  </si>
  <si>
    <t>Найбільша різниця в оцінках</t>
  </si>
  <si>
    <t>Різниця середнього балу між І семестром 2023-2024 н. р. та І семестром 2024-2025 н.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</si>
</sst>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" fontId="4" fillId="0" borderId="3" xfId="0" applyNumberFormat="1" applyFont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164" fontId="4" fillId="0" borderId="4" xfId="0" applyNumberFormat="1" applyFont="1" applyBorder="1" applyAlignment="1">
      <alignment horizontal="center" vertical="top" wrapText="1"/>
    </xf>
    <xf numFmtId="0" fontId="8" fillId="3" borderId="2" xfId="0" applyFont="1" applyFill="1" applyBorder="1" applyAlignment="1">
      <alignment vertical="top"/>
    </xf>
    <xf numFmtId="0" fontId="2" fillId="0" borderId="2" xfId="0" applyFont="1" applyBorder="1"/>
    <xf numFmtId="0" fontId="5" fillId="5" borderId="2" xfId="0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164" fontId="4" fillId="5" borderId="4" xfId="0" applyNumberFormat="1" applyFont="1" applyFill="1" applyBorder="1" applyAlignment="1">
      <alignment horizontal="center" vertical="top" wrapText="1"/>
    </xf>
    <xf numFmtId="164" fontId="5" fillId="5" borderId="3" xfId="0" applyNumberFormat="1" applyFont="1" applyFill="1" applyBorder="1" applyAlignment="1">
      <alignment vertical="top" wrapText="1"/>
    </xf>
    <xf numFmtId="0" fontId="2" fillId="4" borderId="2" xfId="0" applyFont="1" applyFill="1" applyBorder="1"/>
    <xf numFmtId="0" fontId="4" fillId="5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" fontId="4" fillId="5" borderId="2" xfId="0" applyNumberFormat="1" applyFont="1" applyFill="1" applyBorder="1" applyAlignment="1">
      <alignment vertical="top" wrapText="1"/>
    </xf>
    <xf numFmtId="0" fontId="9" fillId="3" borderId="6" xfId="0" applyFont="1" applyFill="1" applyBorder="1"/>
    <xf numFmtId="0" fontId="2" fillId="0" borderId="5" xfId="0" applyFont="1" applyBorder="1"/>
    <xf numFmtId="0" fontId="0" fillId="0" borderId="5" xfId="0" applyBorder="1"/>
    <xf numFmtId="0" fontId="6" fillId="0" borderId="0" xfId="0" applyFont="1"/>
    <xf numFmtId="0" fontId="2" fillId="0" borderId="0" xfId="0" applyFont="1" applyAlignment="1">
      <alignment horizontal="left"/>
    </xf>
    <xf numFmtId="0" fontId="6" fillId="6" borderId="0" xfId="0" applyFont="1" applyFill="1" applyAlignment="1">
      <alignment vertical="top"/>
    </xf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6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center"/>
    </xf>
    <xf numFmtId="0" fontId="2" fillId="6" borderId="5" xfId="0" applyFont="1" applyFill="1" applyBorder="1"/>
    <xf numFmtId="0" fontId="0" fillId="6" borderId="5" xfId="0" applyFill="1" applyBorder="1"/>
    <xf numFmtId="0" fontId="2" fillId="6" borderId="5" xfId="0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1" fillId="0" borderId="0" xfId="0" applyFont="1"/>
    <xf numFmtId="0" fontId="0" fillId="0" borderId="5" xfId="0" applyBorder="1" applyAlignment="1">
      <alignment horizontal="right"/>
    </xf>
  </cellXfs>
  <cellStyles count="1">
    <cellStyle name="Звичайний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Рейтинг успішності школи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Рейтинг успішності класів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65990750622556E-2"/>
          <c:y val="1.9135313424630953E-2"/>
          <c:w val="0.96086801849875492"/>
          <c:h val="0.90147294216559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'Порівняння класи'!$B$3</c:f>
              <c:strCache>
                <c:ptCount val="1"/>
                <c:pt idx="0">
                  <c:v>2023-2024
І семестр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'Порівняння класи'!$A$4:$A$15</c:f>
              <c:strCache>
                <c:ptCount val="12"/>
                <c:pt idx="0">
                  <c:v>6-А</c:v>
                </c:pt>
                <c:pt idx="1">
                  <c:v>6-Б</c:v>
                </c:pt>
                <c:pt idx="2">
                  <c:v>6-В</c:v>
                </c:pt>
                <c:pt idx="3">
                  <c:v>7-А</c:v>
                </c:pt>
                <c:pt idx="4">
                  <c:v>7-Б</c:v>
                </c:pt>
                <c:pt idx="5">
                  <c:v>7-В</c:v>
                </c:pt>
                <c:pt idx="6">
                  <c:v>8-А</c:v>
                </c:pt>
                <c:pt idx="7">
                  <c:v>8-Б</c:v>
                </c:pt>
                <c:pt idx="8">
                  <c:v>9-А</c:v>
                </c:pt>
                <c:pt idx="9">
                  <c:v>9-Б</c:v>
                </c:pt>
                <c:pt idx="10">
                  <c:v>9-В</c:v>
                </c:pt>
                <c:pt idx="11">
                  <c:v>11-М</c:v>
                </c:pt>
              </c:strCache>
            </c:strRef>
          </c:cat>
          <c:val>
            <c:numRef>
              <c:f>'Порівняння класи'!$B$4:$B$15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8.5</c:v>
                </c:pt>
                <c:pt idx="2">
                  <c:v>9.1999999999999993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8.6999999999999993</c:v>
                </c:pt>
                <c:pt idx="6">
                  <c:v>7.8</c:v>
                </c:pt>
                <c:pt idx="7">
                  <c:v>7.2</c:v>
                </c:pt>
                <c:pt idx="8">
                  <c:v>7.8</c:v>
                </c:pt>
                <c:pt idx="9">
                  <c:v>7.2</c:v>
                </c:pt>
                <c:pt idx="10">
                  <c:v>8.1</c:v>
                </c:pt>
                <c:pt idx="11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F-4B18-B512-78EF7FDBB85A}"/>
            </c:ext>
          </c:extLst>
        </c:ser>
        <c:ser>
          <c:idx val="1"/>
          <c:order val="1"/>
          <c:tx>
            <c:strRef>
              <c:f>'Порівняння класи'!$C$3</c:f>
              <c:strCache>
                <c:ptCount val="1"/>
                <c:pt idx="0">
                  <c:v>2023-2024
ІІ 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'Порівняння класи'!$A$4:$A$15</c:f>
              <c:strCache>
                <c:ptCount val="12"/>
                <c:pt idx="0">
                  <c:v>6-А</c:v>
                </c:pt>
                <c:pt idx="1">
                  <c:v>6-Б</c:v>
                </c:pt>
                <c:pt idx="2">
                  <c:v>6-В</c:v>
                </c:pt>
                <c:pt idx="3">
                  <c:v>7-А</c:v>
                </c:pt>
                <c:pt idx="4">
                  <c:v>7-Б</c:v>
                </c:pt>
                <c:pt idx="5">
                  <c:v>7-В</c:v>
                </c:pt>
                <c:pt idx="6">
                  <c:v>8-А</c:v>
                </c:pt>
                <c:pt idx="7">
                  <c:v>8-Б</c:v>
                </c:pt>
                <c:pt idx="8">
                  <c:v>9-А</c:v>
                </c:pt>
                <c:pt idx="9">
                  <c:v>9-Б</c:v>
                </c:pt>
                <c:pt idx="10">
                  <c:v>9-В</c:v>
                </c:pt>
                <c:pt idx="11">
                  <c:v>11-М</c:v>
                </c:pt>
              </c:strCache>
            </c:strRef>
          </c:cat>
          <c:val>
            <c:numRef>
              <c:f>'Порівняння класи'!$C$4:$C$15</c:f>
              <c:numCache>
                <c:formatCode>General</c:formatCode>
                <c:ptCount val="12"/>
                <c:pt idx="0">
                  <c:v>8.5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7.9</c:v>
                </c:pt>
                <c:pt idx="4">
                  <c:v>7.9</c:v>
                </c:pt>
                <c:pt idx="5">
                  <c:v>8.6</c:v>
                </c:pt>
                <c:pt idx="6">
                  <c:v>7.8</c:v>
                </c:pt>
                <c:pt idx="7">
                  <c:v>7.1</c:v>
                </c:pt>
                <c:pt idx="8">
                  <c:v>7.9</c:v>
                </c:pt>
                <c:pt idx="9">
                  <c:v>7.3</c:v>
                </c:pt>
                <c:pt idx="10">
                  <c:v>8</c:v>
                </c:pt>
                <c:pt idx="11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F-4B18-B512-78EF7FDBB85A}"/>
            </c:ext>
          </c:extLst>
        </c:ser>
        <c:ser>
          <c:idx val="2"/>
          <c:order val="2"/>
          <c:tx>
            <c:strRef>
              <c:f>'Порівняння класи'!$D$3</c:f>
              <c:strCache>
                <c:ptCount val="1"/>
                <c:pt idx="0">
                  <c:v>2024-2025
І семестр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'Порівняння класи'!$A$4:$A$15</c:f>
              <c:strCache>
                <c:ptCount val="12"/>
                <c:pt idx="0">
                  <c:v>6-А</c:v>
                </c:pt>
                <c:pt idx="1">
                  <c:v>6-Б</c:v>
                </c:pt>
                <c:pt idx="2">
                  <c:v>6-В</c:v>
                </c:pt>
                <c:pt idx="3">
                  <c:v>7-А</c:v>
                </c:pt>
                <c:pt idx="4">
                  <c:v>7-Б</c:v>
                </c:pt>
                <c:pt idx="5">
                  <c:v>7-В</c:v>
                </c:pt>
                <c:pt idx="6">
                  <c:v>8-А</c:v>
                </c:pt>
                <c:pt idx="7">
                  <c:v>8-Б</c:v>
                </c:pt>
                <c:pt idx="8">
                  <c:v>9-А</c:v>
                </c:pt>
                <c:pt idx="9">
                  <c:v>9-Б</c:v>
                </c:pt>
                <c:pt idx="10">
                  <c:v>9-В</c:v>
                </c:pt>
                <c:pt idx="11">
                  <c:v>11-М</c:v>
                </c:pt>
              </c:strCache>
            </c:strRef>
          </c:cat>
          <c:val>
            <c:numRef>
              <c:f>'Порівняння класи'!$D$4:$D$15</c:f>
              <c:numCache>
                <c:formatCode>General</c:formatCode>
                <c:ptCount val="12"/>
                <c:pt idx="0">
                  <c:v>8.1</c:v>
                </c:pt>
                <c:pt idx="1">
                  <c:v>7.9</c:v>
                </c:pt>
                <c:pt idx="2">
                  <c:v>8.6</c:v>
                </c:pt>
                <c:pt idx="3">
                  <c:v>7.3</c:v>
                </c:pt>
                <c:pt idx="4">
                  <c:v>7</c:v>
                </c:pt>
                <c:pt idx="5">
                  <c:v>8</c:v>
                </c:pt>
                <c:pt idx="6">
                  <c:v>7.5</c:v>
                </c:pt>
                <c:pt idx="7">
                  <c:v>7.1</c:v>
                </c:pt>
                <c:pt idx="8">
                  <c:v>8.1</c:v>
                </c:pt>
                <c:pt idx="9">
                  <c:v>7.6</c:v>
                </c:pt>
                <c:pt idx="10">
                  <c:v>8.3000000000000007</c:v>
                </c:pt>
                <c:pt idx="1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F-4B18-B512-78EF7FDB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07138223"/>
        <c:axId val="2007146543"/>
      </c:barChart>
      <c:catAx>
        <c:axId val="200713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007146543"/>
        <c:crosses val="autoZero"/>
        <c:auto val="1"/>
        <c:lblAlgn val="ctr"/>
        <c:lblOffset val="100"/>
        <c:noMultiLvlLbl val="0"/>
      </c:catAx>
      <c:valAx>
        <c:axId val="2007146543"/>
        <c:scaling>
          <c:orientation val="minMax"/>
          <c:max val="12"/>
          <c:min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200713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409000635859677"/>
          <c:y val="3.0800821355236138E-2"/>
          <c:w val="0.33866728829948889"/>
          <c:h val="9.5969783812359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861060</xdr:colOff>
      <xdr:row>2</xdr:row>
      <xdr:rowOff>274320</xdr:rowOff>
    </xdr:from>
    <xdr:to>
      <xdr:col>18</xdr:col>
      <xdr:colOff>251460</xdr:colOff>
      <xdr:row>26</xdr:row>
      <xdr:rowOff>15240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D4806AF5-E111-4198-998D-56EEFEA7A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EBC2-5734-4400-BC2E-A8A60B2B2C0E}">
  <dimension ref="A1:Q36"/>
  <sheetViews>
    <sheetView showGridLines="0" tabSelected="1" zoomScaleNormal="100" workbookViewId="0"/>
  </sheetViews>
  <sheetFormatPr defaultRowHeight="14.4" x14ac:dyDescent="0.3"/>
  <cols>
    <col min="1" max="1" width="55.21875" customWidth="1"/>
    <col min="2" max="3" width="15" style="6" customWidth="1"/>
    <col min="4" max="4" width="7.88671875" style="1" customWidth="1"/>
    <col min="5" max="5" width="15" style="6" customWidth="1"/>
    <col min="7" max="7" width="14.88671875" hidden="1" customWidth="1"/>
  </cols>
  <sheetData>
    <row r="1" spans="1:17" ht="28.8" x14ac:dyDescent="0.3">
      <c r="A1" s="4" t="s">
        <v>0</v>
      </c>
      <c r="B1" s="5" t="s">
        <v>49</v>
      </c>
      <c r="C1" s="11" t="s">
        <v>50</v>
      </c>
      <c r="D1" s="10"/>
      <c r="E1" s="11" t="s">
        <v>51</v>
      </c>
      <c r="F1" s="25"/>
      <c r="G1" s="13" t="s">
        <v>68</v>
      </c>
    </row>
    <row r="2" spans="1:17" x14ac:dyDescent="0.3">
      <c r="A2" s="15" t="s">
        <v>2</v>
      </c>
      <c r="B2" s="16">
        <v>8.1999999999999993</v>
      </c>
      <c r="C2" s="17">
        <v>8.1999999999999993</v>
      </c>
      <c r="D2" s="18">
        <v>0</v>
      </c>
      <c r="E2" s="19">
        <v>8</v>
      </c>
      <c r="F2" s="18">
        <v>-0.2</v>
      </c>
      <c r="G2" s="20"/>
      <c r="I2" s="30" t="s">
        <v>58</v>
      </c>
      <c r="J2" s="31"/>
      <c r="K2" s="32"/>
      <c r="L2" s="33"/>
      <c r="M2" s="34"/>
      <c r="N2" s="34"/>
      <c r="O2" s="34"/>
      <c r="P2" s="34"/>
      <c r="Q2" s="34"/>
    </row>
    <row r="3" spans="1:17" x14ac:dyDescent="0.3">
      <c r="A3" s="2" t="s">
        <v>3</v>
      </c>
      <c r="B3" s="2">
        <v>6.5</v>
      </c>
      <c r="C3" s="7">
        <v>6.2</v>
      </c>
      <c r="D3" s="12">
        <v>-0.3</v>
      </c>
      <c r="E3" s="7">
        <v>6.4</v>
      </c>
      <c r="F3" s="12">
        <v>0.2</v>
      </c>
      <c r="G3" s="14" t="s">
        <v>61</v>
      </c>
      <c r="I3" s="34"/>
      <c r="J3" s="34"/>
      <c r="K3" s="34"/>
      <c r="L3" s="34"/>
      <c r="M3" s="34"/>
      <c r="N3" s="35" t="s">
        <v>52</v>
      </c>
      <c r="O3" s="34"/>
      <c r="P3" s="34"/>
      <c r="Q3" s="34"/>
    </row>
    <row r="4" spans="1:17" x14ac:dyDescent="0.3">
      <c r="A4" s="21" t="s">
        <v>4</v>
      </c>
      <c r="B4" s="21">
        <v>7.5</v>
      </c>
      <c r="C4" s="22">
        <v>7.5</v>
      </c>
      <c r="D4" s="18">
        <v>0</v>
      </c>
      <c r="E4" s="22">
        <v>7.5</v>
      </c>
      <c r="F4" s="18">
        <v>0</v>
      </c>
      <c r="G4" s="20" t="s">
        <v>60</v>
      </c>
      <c r="I4" s="36" t="s">
        <v>53</v>
      </c>
      <c r="J4" s="37"/>
      <c r="K4" s="37"/>
      <c r="L4" s="37"/>
      <c r="M4" s="37"/>
      <c r="N4" s="37">
        <f>COUNTIF(F2:F36,"&lt;=-0,5")</f>
        <v>5</v>
      </c>
      <c r="O4" s="34"/>
      <c r="P4" s="34"/>
      <c r="Q4" s="34"/>
    </row>
    <row r="5" spans="1:17" x14ac:dyDescent="0.3">
      <c r="A5" s="2" t="s">
        <v>5</v>
      </c>
      <c r="B5" s="2">
        <v>8.6999999999999993</v>
      </c>
      <c r="C5" s="7">
        <v>9</v>
      </c>
      <c r="D5" s="12">
        <v>0.3</v>
      </c>
      <c r="E5" s="7">
        <v>9.1999999999999993</v>
      </c>
      <c r="F5" s="12">
        <v>0.2</v>
      </c>
      <c r="G5" s="14" t="s">
        <v>63</v>
      </c>
      <c r="I5" s="36" t="s">
        <v>54</v>
      </c>
      <c r="J5" s="37"/>
      <c r="K5" s="37"/>
      <c r="L5" s="37"/>
      <c r="M5" s="37"/>
      <c r="N5" s="37">
        <f>COUNTIF(F2:F36,"&gt;=0,5")</f>
        <v>3</v>
      </c>
      <c r="O5" s="34"/>
      <c r="P5" s="34"/>
      <c r="Q5" s="34"/>
    </row>
    <row r="6" spans="1:17" x14ac:dyDescent="0.3">
      <c r="A6" s="21" t="s">
        <v>6</v>
      </c>
      <c r="B6" s="21">
        <v>7.2</v>
      </c>
      <c r="C6" s="22">
        <v>7.8</v>
      </c>
      <c r="D6" s="18">
        <v>0.6</v>
      </c>
      <c r="E6" s="22">
        <v>7.4</v>
      </c>
      <c r="F6" s="18">
        <v>-0.4</v>
      </c>
      <c r="G6" s="20" t="s">
        <v>63</v>
      </c>
      <c r="I6" s="36" t="s">
        <v>55</v>
      </c>
      <c r="J6" s="37"/>
      <c r="K6" s="37"/>
      <c r="L6" s="37"/>
      <c r="M6" s="37"/>
      <c r="N6" s="37">
        <v>26</v>
      </c>
      <c r="O6" s="34"/>
      <c r="P6" s="34"/>
      <c r="Q6" s="34"/>
    </row>
    <row r="7" spans="1:17" x14ac:dyDescent="0.3">
      <c r="A7" s="2" t="s">
        <v>7</v>
      </c>
      <c r="B7" s="2">
        <v>8.6999999999999993</v>
      </c>
      <c r="C7" s="7">
        <v>8.3000000000000007</v>
      </c>
      <c r="D7" s="12">
        <v>-0.4</v>
      </c>
      <c r="E7" s="7">
        <v>8</v>
      </c>
      <c r="F7" s="12">
        <v>-0.3</v>
      </c>
      <c r="G7" s="14" t="s">
        <v>63</v>
      </c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21" t="s">
        <v>8</v>
      </c>
      <c r="B8" s="21">
        <v>8.1999999999999993</v>
      </c>
      <c r="C8" s="22">
        <v>8.3000000000000007</v>
      </c>
      <c r="D8" s="18">
        <v>0.1</v>
      </c>
      <c r="E8" s="22">
        <v>7.7</v>
      </c>
      <c r="F8" s="18">
        <v>-0.6</v>
      </c>
      <c r="G8" s="20" t="s">
        <v>62</v>
      </c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2" t="s">
        <v>9</v>
      </c>
      <c r="B9" s="2">
        <v>7.4</v>
      </c>
      <c r="C9" s="7">
        <v>8</v>
      </c>
      <c r="D9" s="12">
        <v>0.6</v>
      </c>
      <c r="E9" s="7">
        <v>7.1</v>
      </c>
      <c r="F9" s="12">
        <v>-0.9</v>
      </c>
      <c r="G9" s="14" t="s">
        <v>63</v>
      </c>
      <c r="I9" s="31" t="s">
        <v>75</v>
      </c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21" t="s">
        <v>10</v>
      </c>
      <c r="B10" s="21">
        <v>6.5</v>
      </c>
      <c r="C10" s="22">
        <v>6.3</v>
      </c>
      <c r="D10" s="18">
        <v>-0.2</v>
      </c>
      <c r="E10" s="22">
        <v>6.5</v>
      </c>
      <c r="F10" s="18">
        <v>0.2</v>
      </c>
      <c r="G10" s="20" t="s">
        <v>61</v>
      </c>
      <c r="I10" s="36" t="s">
        <v>57</v>
      </c>
      <c r="J10" s="37"/>
      <c r="K10" s="37"/>
      <c r="L10" s="37">
        <v>0.8</v>
      </c>
      <c r="M10" s="34"/>
      <c r="N10" s="34"/>
      <c r="O10" s="34"/>
      <c r="P10" s="34"/>
      <c r="Q10" s="34"/>
    </row>
    <row r="11" spans="1:17" x14ac:dyDescent="0.3">
      <c r="A11" s="2" t="s">
        <v>11</v>
      </c>
      <c r="B11" s="2">
        <v>8.1</v>
      </c>
      <c r="C11" s="7">
        <v>8.3000000000000007</v>
      </c>
      <c r="D11" s="12">
        <v>0.2</v>
      </c>
      <c r="E11" s="7">
        <v>8</v>
      </c>
      <c r="F11" s="12">
        <v>-0.3</v>
      </c>
      <c r="G11" s="14" t="s">
        <v>62</v>
      </c>
      <c r="I11" s="36" t="s">
        <v>56</v>
      </c>
      <c r="J11" s="37"/>
      <c r="K11" s="37"/>
      <c r="L11" s="38">
        <v>-0.9</v>
      </c>
      <c r="M11" s="34"/>
      <c r="N11" s="34"/>
      <c r="O11" s="34"/>
      <c r="P11" s="34"/>
      <c r="Q11" s="34"/>
    </row>
    <row r="12" spans="1:17" x14ac:dyDescent="0.3">
      <c r="A12" s="21" t="s">
        <v>12</v>
      </c>
      <c r="B12" s="21">
        <v>8.3000000000000007</v>
      </c>
      <c r="C12" s="22">
        <v>8.1999999999999993</v>
      </c>
      <c r="D12" s="18">
        <v>-0.1</v>
      </c>
      <c r="E12" s="22">
        <v>8.3000000000000007</v>
      </c>
      <c r="F12" s="18">
        <v>0.1</v>
      </c>
      <c r="G12" s="20" t="s">
        <v>59</v>
      </c>
    </row>
    <row r="13" spans="1:17" x14ac:dyDescent="0.3">
      <c r="A13" s="2" t="s">
        <v>13</v>
      </c>
      <c r="B13" s="2">
        <v>9.8000000000000007</v>
      </c>
      <c r="C13" s="7">
        <v>9.8000000000000007</v>
      </c>
      <c r="D13" s="12">
        <v>0</v>
      </c>
      <c r="E13" s="7">
        <v>9.1999999999999993</v>
      </c>
      <c r="F13" s="12">
        <v>-0.6</v>
      </c>
      <c r="G13" s="14" t="s">
        <v>62</v>
      </c>
    </row>
    <row r="14" spans="1:17" x14ac:dyDescent="0.3">
      <c r="A14" s="21" t="s">
        <v>14</v>
      </c>
      <c r="B14" s="21">
        <v>9.1</v>
      </c>
      <c r="C14" s="22">
        <v>9.4</v>
      </c>
      <c r="D14" s="18">
        <v>0.3</v>
      </c>
      <c r="E14" s="22">
        <v>9.4</v>
      </c>
      <c r="F14" s="18">
        <v>0</v>
      </c>
      <c r="G14" s="20" t="s">
        <v>65</v>
      </c>
    </row>
    <row r="15" spans="1:17" x14ac:dyDescent="0.3">
      <c r="A15" s="2" t="s">
        <v>15</v>
      </c>
      <c r="B15" s="2">
        <v>7.1</v>
      </c>
      <c r="C15" s="7">
        <v>7.7</v>
      </c>
      <c r="D15" s="12">
        <v>0.6</v>
      </c>
      <c r="E15" s="7">
        <v>7.8</v>
      </c>
      <c r="F15" s="12">
        <v>0.1</v>
      </c>
      <c r="G15" s="14" t="s">
        <v>62</v>
      </c>
      <c r="I15" s="28" t="s">
        <v>69</v>
      </c>
    </row>
    <row r="16" spans="1:17" x14ac:dyDescent="0.3">
      <c r="A16" s="21" t="s">
        <v>16</v>
      </c>
      <c r="B16" s="21">
        <v>9.8000000000000007</v>
      </c>
      <c r="C16" s="22">
        <v>9.6</v>
      </c>
      <c r="D16" s="18">
        <v>-0.2</v>
      </c>
      <c r="E16" s="22">
        <v>9</v>
      </c>
      <c r="F16" s="18">
        <v>-0.6</v>
      </c>
      <c r="G16" s="20" t="s">
        <v>64</v>
      </c>
      <c r="M16" s="29" t="s">
        <v>1</v>
      </c>
    </row>
    <row r="17" spans="1:14" x14ac:dyDescent="0.3">
      <c r="A17" s="2" t="s">
        <v>17</v>
      </c>
      <c r="B17" s="2">
        <v>8.1999999999999993</v>
      </c>
      <c r="C17" s="7">
        <v>8.5</v>
      </c>
      <c r="D17" s="12">
        <v>0.3</v>
      </c>
      <c r="E17" s="7">
        <v>7.6</v>
      </c>
      <c r="F17" s="12">
        <v>-0.9</v>
      </c>
      <c r="G17" s="14" t="s">
        <v>62</v>
      </c>
      <c r="I17" s="26" t="s">
        <v>59</v>
      </c>
      <c r="J17" s="27"/>
      <c r="K17" s="27"/>
      <c r="L17" s="27"/>
      <c r="M17" s="48">
        <v>7.7</v>
      </c>
      <c r="N17" s="48"/>
    </row>
    <row r="18" spans="1:14" x14ac:dyDescent="0.3">
      <c r="A18" s="21" t="s">
        <v>18</v>
      </c>
      <c r="B18" s="21">
        <v>8.1</v>
      </c>
      <c r="C18" s="22">
        <v>8.1</v>
      </c>
      <c r="D18" s="18">
        <v>0</v>
      </c>
      <c r="E18" s="22">
        <v>7.7</v>
      </c>
      <c r="F18" s="18">
        <v>-0.4</v>
      </c>
      <c r="G18" s="20" t="s">
        <v>62</v>
      </c>
      <c r="I18" s="26" t="s">
        <v>60</v>
      </c>
      <c r="J18" s="27"/>
      <c r="K18" s="27"/>
      <c r="L18" s="27"/>
      <c r="M18" s="48">
        <v>7.9</v>
      </c>
      <c r="N18" s="48"/>
    </row>
    <row r="19" spans="1:14" x14ac:dyDescent="0.3">
      <c r="A19" s="2" t="s">
        <v>19</v>
      </c>
      <c r="B19" s="2">
        <v>9</v>
      </c>
      <c r="C19" s="7">
        <v>9</v>
      </c>
      <c r="D19" s="12">
        <v>0</v>
      </c>
      <c r="E19" s="7">
        <v>9.5</v>
      </c>
      <c r="F19" s="12">
        <v>0.5</v>
      </c>
      <c r="G19" s="14" t="s">
        <v>62</v>
      </c>
      <c r="I19" s="26" t="s">
        <v>61</v>
      </c>
      <c r="J19" s="27"/>
      <c r="K19" s="27"/>
      <c r="L19" s="27"/>
      <c r="M19" s="48">
        <v>6.7</v>
      </c>
      <c r="N19" s="48"/>
    </row>
    <row r="20" spans="1:14" x14ac:dyDescent="0.3">
      <c r="A20" s="21" t="s">
        <v>20</v>
      </c>
      <c r="B20" s="21">
        <v>9.8000000000000007</v>
      </c>
      <c r="C20" s="22">
        <v>9.6999999999999993</v>
      </c>
      <c r="D20" s="18">
        <v>-0.1</v>
      </c>
      <c r="E20" s="22">
        <v>9.5</v>
      </c>
      <c r="F20" s="18">
        <v>-0.2</v>
      </c>
      <c r="G20" s="20" t="s">
        <v>65</v>
      </c>
      <c r="I20" s="26" t="s">
        <v>62</v>
      </c>
      <c r="J20" s="27"/>
      <c r="K20" s="27"/>
      <c r="L20" s="27"/>
      <c r="M20" s="48">
        <v>8.3000000000000007</v>
      </c>
      <c r="N20" s="48"/>
    </row>
    <row r="21" spans="1:14" x14ac:dyDescent="0.3">
      <c r="A21" s="2" t="s">
        <v>21</v>
      </c>
      <c r="B21" s="3">
        <v>7.5</v>
      </c>
      <c r="C21" s="7">
        <v>7</v>
      </c>
      <c r="D21" s="12">
        <v>-0.5</v>
      </c>
      <c r="E21" s="8">
        <v>7.2</v>
      </c>
      <c r="F21" s="12">
        <v>0.2</v>
      </c>
      <c r="G21" s="14" t="s">
        <v>61</v>
      </c>
      <c r="I21" s="26" t="s">
        <v>63</v>
      </c>
      <c r="J21" s="27"/>
      <c r="K21" s="27"/>
      <c r="L21" s="27"/>
      <c r="M21" s="48">
        <v>7.8</v>
      </c>
      <c r="N21" s="48"/>
    </row>
    <row r="22" spans="1:14" x14ac:dyDescent="0.3">
      <c r="A22" s="21" t="s">
        <v>36</v>
      </c>
      <c r="B22" s="23"/>
      <c r="C22" s="22"/>
      <c r="D22" s="18"/>
      <c r="E22" s="22">
        <v>6.8</v>
      </c>
      <c r="F22" s="18"/>
      <c r="G22" s="20" t="s">
        <v>61</v>
      </c>
      <c r="I22" s="26" t="s">
        <v>64</v>
      </c>
      <c r="J22" s="27"/>
      <c r="K22" s="27"/>
      <c r="L22" s="27"/>
      <c r="M22" s="48">
        <v>9</v>
      </c>
      <c r="N22" s="48"/>
    </row>
    <row r="23" spans="1:14" x14ac:dyDescent="0.3">
      <c r="A23" s="2" t="s">
        <v>22</v>
      </c>
      <c r="B23" s="2">
        <v>8.8000000000000007</v>
      </c>
      <c r="C23" s="7">
        <v>8.1999999999999993</v>
      </c>
      <c r="D23" s="12">
        <v>-0.6</v>
      </c>
      <c r="E23" s="7">
        <v>7.8</v>
      </c>
      <c r="F23" s="12">
        <v>-0.4</v>
      </c>
      <c r="G23" s="14" t="s">
        <v>67</v>
      </c>
      <c r="I23" s="26" t="s">
        <v>65</v>
      </c>
      <c r="J23" s="27"/>
      <c r="K23" s="27"/>
      <c r="L23" s="27"/>
      <c r="M23" s="48">
        <v>9.3000000000000007</v>
      </c>
      <c r="N23" s="48"/>
    </row>
    <row r="24" spans="1:14" x14ac:dyDescent="0.3">
      <c r="A24" s="21" t="s">
        <v>23</v>
      </c>
      <c r="B24" s="21">
        <v>8.4</v>
      </c>
      <c r="C24" s="22">
        <v>7.8</v>
      </c>
      <c r="D24" s="18">
        <v>-0.6</v>
      </c>
      <c r="E24" s="22">
        <v>7.6</v>
      </c>
      <c r="F24" s="18">
        <v>-0.2</v>
      </c>
      <c r="G24" s="20" t="s">
        <v>67</v>
      </c>
      <c r="I24" s="26" t="s">
        <v>66</v>
      </c>
      <c r="J24" s="27"/>
      <c r="K24" s="27"/>
      <c r="L24" s="27"/>
      <c r="M24" s="48">
        <v>9.6</v>
      </c>
      <c r="N24" s="48"/>
    </row>
    <row r="25" spans="1:14" x14ac:dyDescent="0.3">
      <c r="A25" s="2" t="s">
        <v>24</v>
      </c>
      <c r="B25" s="2">
        <v>8.8000000000000007</v>
      </c>
      <c r="C25" s="7">
        <v>8</v>
      </c>
      <c r="D25" s="12">
        <v>-0.8</v>
      </c>
      <c r="E25" s="7">
        <v>8.8000000000000007</v>
      </c>
      <c r="F25" s="12">
        <v>0.8</v>
      </c>
      <c r="G25" s="14" t="s">
        <v>67</v>
      </c>
      <c r="I25" s="26" t="s">
        <v>67</v>
      </c>
      <c r="J25" s="27"/>
      <c r="K25" s="27"/>
      <c r="L25" s="27"/>
      <c r="M25" s="48">
        <v>8.1</v>
      </c>
      <c r="N25" s="48"/>
    </row>
    <row r="26" spans="1:14" x14ac:dyDescent="0.3">
      <c r="A26" s="21" t="s">
        <v>25</v>
      </c>
      <c r="B26" s="21">
        <v>7.7</v>
      </c>
      <c r="C26" s="22">
        <v>7.8</v>
      </c>
      <c r="D26" s="18">
        <v>0.1</v>
      </c>
      <c r="E26" s="22">
        <v>8.1999999999999993</v>
      </c>
      <c r="F26" s="18">
        <v>0.4</v>
      </c>
      <c r="G26" s="20" t="s">
        <v>60</v>
      </c>
      <c r="I26" s="26" t="s">
        <v>34</v>
      </c>
      <c r="J26" s="27"/>
      <c r="K26" s="27"/>
      <c r="L26" s="27"/>
      <c r="M26" s="48">
        <v>10.1</v>
      </c>
      <c r="N26" s="48"/>
    </row>
    <row r="27" spans="1:14" x14ac:dyDescent="0.3">
      <c r="A27" s="2" t="s">
        <v>26</v>
      </c>
      <c r="B27" s="2">
        <v>9</v>
      </c>
      <c r="C27" s="7">
        <v>9.1999999999999993</v>
      </c>
      <c r="D27" s="12">
        <v>0.2</v>
      </c>
      <c r="E27" s="7">
        <v>8.9</v>
      </c>
      <c r="F27" s="12">
        <v>-0.3</v>
      </c>
      <c r="G27" s="14" t="s">
        <v>65</v>
      </c>
    </row>
    <row r="28" spans="1:14" x14ac:dyDescent="0.3">
      <c r="A28" s="21" t="s">
        <v>27</v>
      </c>
      <c r="B28" s="21">
        <v>6.6</v>
      </c>
      <c r="C28" s="22">
        <v>7.9</v>
      </c>
      <c r="D28" s="18">
        <v>1.3</v>
      </c>
      <c r="E28" s="22">
        <v>8.5</v>
      </c>
      <c r="F28" s="18">
        <v>0.6</v>
      </c>
      <c r="G28" s="20" t="s">
        <v>62</v>
      </c>
    </row>
    <row r="29" spans="1:14" x14ac:dyDescent="0.3">
      <c r="A29" s="2" t="s">
        <v>28</v>
      </c>
      <c r="B29" s="2">
        <v>9.1</v>
      </c>
      <c r="C29" s="7">
        <v>8.6</v>
      </c>
      <c r="D29" s="12">
        <v>-0.5</v>
      </c>
      <c r="E29" s="7">
        <v>8.8000000000000007</v>
      </c>
      <c r="F29" s="12">
        <v>0.2</v>
      </c>
      <c r="G29" s="14" t="s">
        <v>63</v>
      </c>
    </row>
    <row r="30" spans="1:14" x14ac:dyDescent="0.3">
      <c r="A30" s="21" t="s">
        <v>29</v>
      </c>
      <c r="B30" s="24">
        <v>10</v>
      </c>
      <c r="C30" s="22">
        <v>9.9</v>
      </c>
      <c r="D30" s="18">
        <v>-0.1</v>
      </c>
      <c r="E30" s="22">
        <v>9.6</v>
      </c>
      <c r="F30" s="18">
        <v>-0.3</v>
      </c>
      <c r="G30" s="20" t="s">
        <v>66</v>
      </c>
    </row>
    <row r="31" spans="1:14" x14ac:dyDescent="0.3">
      <c r="A31" s="2" t="s">
        <v>30</v>
      </c>
      <c r="B31" s="2">
        <v>9.8000000000000007</v>
      </c>
      <c r="C31" s="7">
        <v>9.9</v>
      </c>
      <c r="D31" s="12">
        <v>0.1</v>
      </c>
      <c r="E31" s="9">
        <v>9.5</v>
      </c>
      <c r="F31" s="12">
        <v>-0.4</v>
      </c>
      <c r="G31" s="14" t="s">
        <v>66</v>
      </c>
    </row>
    <row r="32" spans="1:14" x14ac:dyDescent="0.3">
      <c r="A32" s="21" t="s">
        <v>31</v>
      </c>
      <c r="B32" s="21">
        <v>8.1</v>
      </c>
      <c r="C32" s="22">
        <v>8</v>
      </c>
      <c r="D32" s="18">
        <v>-0.1</v>
      </c>
      <c r="E32" s="22">
        <v>7.6</v>
      </c>
      <c r="F32" s="18">
        <v>-0.4</v>
      </c>
      <c r="G32" s="20" t="s">
        <v>59</v>
      </c>
    </row>
    <row r="33" spans="1:7" x14ac:dyDescent="0.3">
      <c r="A33" s="2" t="s">
        <v>32</v>
      </c>
      <c r="B33" s="2">
        <v>7.4</v>
      </c>
      <c r="C33" s="7">
        <v>7.6</v>
      </c>
      <c r="D33" s="12">
        <v>0.2</v>
      </c>
      <c r="E33" s="7">
        <v>7.2</v>
      </c>
      <c r="F33" s="12">
        <v>-0.4</v>
      </c>
      <c r="G33" s="14" t="s">
        <v>59</v>
      </c>
    </row>
    <row r="34" spans="1:7" x14ac:dyDescent="0.3">
      <c r="A34" s="21" t="s">
        <v>33</v>
      </c>
      <c r="B34" s="21">
        <v>7</v>
      </c>
      <c r="C34" s="22">
        <v>6.9</v>
      </c>
      <c r="D34" s="18">
        <v>-0.1</v>
      </c>
      <c r="E34" s="22">
        <v>6.5</v>
      </c>
      <c r="F34" s="18">
        <v>-0.4</v>
      </c>
      <c r="G34" s="20" t="s">
        <v>63</v>
      </c>
    </row>
    <row r="35" spans="1:7" x14ac:dyDescent="0.3">
      <c r="A35" s="2" t="s">
        <v>34</v>
      </c>
      <c r="B35" s="2">
        <v>10.9</v>
      </c>
      <c r="C35" s="7">
        <v>10.3</v>
      </c>
      <c r="D35" s="12">
        <v>-0.6</v>
      </c>
      <c r="E35" s="7">
        <v>10.1</v>
      </c>
      <c r="F35" s="12">
        <v>-0.2</v>
      </c>
      <c r="G35" s="14" t="s">
        <v>34</v>
      </c>
    </row>
    <row r="36" spans="1:7" x14ac:dyDescent="0.3">
      <c r="A36" s="21" t="s">
        <v>35</v>
      </c>
      <c r="B36" s="21">
        <v>7.5</v>
      </c>
      <c r="C36" s="22">
        <v>7.6</v>
      </c>
      <c r="D36" s="18">
        <v>0.1</v>
      </c>
      <c r="E36" s="22">
        <v>7.5</v>
      </c>
      <c r="F36" s="18">
        <v>-0.1</v>
      </c>
      <c r="G36" s="20" t="s">
        <v>63</v>
      </c>
    </row>
  </sheetData>
  <mergeCells count="10"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22:N22"/>
  </mergeCells>
  <conditionalFormatting sqref="M17:N17">
    <cfRule type="dataBar" priority="2">
      <dataBar>
        <cfvo type="num" val="1"/>
        <cfvo type="num" val="12"/>
        <color rgb="FF63C384"/>
      </dataBar>
      <extLst>
        <ext xmlns:x14="http://schemas.microsoft.com/office/spreadsheetml/2009/9/main" uri="{B025F937-C7B1-47D3-B67F-A62EFF666E3E}">
          <x14:id>{2CF9C331-517C-43F1-8E87-B36BF37EFA30}</x14:id>
        </ext>
      </extLst>
    </cfRule>
  </conditionalFormatting>
  <conditionalFormatting sqref="M18:N26">
    <cfRule type="dataBar" priority="1">
      <dataBar>
        <cfvo type="num" val="1"/>
        <cfvo type="num" val="12"/>
        <color rgb="FF63C384"/>
      </dataBar>
      <extLst>
        <ext xmlns:x14="http://schemas.microsoft.com/office/spreadsheetml/2009/9/main" uri="{B025F937-C7B1-47D3-B67F-A62EFF666E3E}">
          <x14:id>{56E37B80-678B-4848-AA43-4638F96778FD}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9C331-517C-43F1-8E87-B36BF37EFA30}">
            <x14:dataBar minLength="0" maxLength="100" border="1" gradient="0" negativeBarBorderColorSameAsPositive="0">
              <x14:cfvo type="num">
                <xm:f>1</xm:f>
              </x14:cfvo>
              <x14:cfvo type="num">
                <xm:f>12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M17:N17</xm:sqref>
        </x14:conditionalFormatting>
        <x14:conditionalFormatting xmlns:xm="http://schemas.microsoft.com/office/excel/2006/main">
          <x14:cfRule type="dataBar" id="{56E37B80-678B-4848-AA43-4638F96778FD}">
            <x14:dataBar minLength="0" maxLength="100" border="1" gradient="0" negativeBarBorderColorSameAsPositive="0">
              <x14:cfvo type="num">
                <xm:f>1</xm:f>
              </x14:cfvo>
              <x14:cfvo type="num">
                <xm:f>12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M18:N26</xm:sqref>
        </x14:conditionalFormatting>
        <x14:conditionalFormatting xmlns:xm="http://schemas.microsoft.com/office/excel/2006/main">
          <x14:cfRule type="iconSet" priority="4" id="{EF132A3A-36C1-4269-8B8B-FE9A0A739AB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0.1</xm:f>
              </x14:cfvo>
            </x14:iconSet>
          </x14:cfRule>
          <xm:sqref>D2:D36</xm:sqref>
        </x14:conditionalFormatting>
        <x14:conditionalFormatting xmlns:xm="http://schemas.microsoft.com/office/excel/2006/main">
          <x14:cfRule type="iconSet" priority="3" id="{2F202C64-E602-4BAC-A355-5D1050249AF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0.1</xm:f>
              </x14:cfvo>
            </x14:iconSet>
          </x14:cfRule>
          <xm:sqref>F2:F36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BC2E-17AB-4331-AD5B-1A4CB80C2543}">
  <dimension ref="A1:E15"/>
  <sheetViews>
    <sheetView showGridLines="0" workbookViewId="0"/>
  </sheetViews>
  <sheetFormatPr defaultRowHeight="14.4" x14ac:dyDescent="0.3"/>
  <cols>
    <col min="2" max="4" width="14.33203125" customWidth="1"/>
    <col min="5" max="5" width="12.109375" customWidth="1"/>
    <col min="6" max="6" width="20.44140625" customWidth="1"/>
  </cols>
  <sheetData>
    <row r="1" spans="1:5" x14ac:dyDescent="0.3">
      <c r="A1" s="47" t="s">
        <v>76</v>
      </c>
    </row>
    <row r="3" spans="1:5" ht="28.8" x14ac:dyDescent="0.3">
      <c r="A3" s="41" t="s">
        <v>70</v>
      </c>
      <c r="B3" s="46" t="s">
        <v>72</v>
      </c>
      <c r="C3" s="41" t="s">
        <v>73</v>
      </c>
      <c r="D3" s="46" t="s">
        <v>74</v>
      </c>
      <c r="E3" s="41" t="s">
        <v>71</v>
      </c>
    </row>
    <row r="4" spans="1:5" x14ac:dyDescent="0.3">
      <c r="A4" s="42" t="s">
        <v>37</v>
      </c>
      <c r="B4" s="43">
        <v>8.8000000000000007</v>
      </c>
      <c r="C4" s="43">
        <v>8.5</v>
      </c>
      <c r="D4" s="43">
        <v>8.1</v>
      </c>
      <c r="E4" s="39">
        <v>-0.7</v>
      </c>
    </row>
    <row r="5" spans="1:5" x14ac:dyDescent="0.3">
      <c r="A5" s="44" t="s">
        <v>38</v>
      </c>
      <c r="B5" s="45">
        <v>8.5</v>
      </c>
      <c r="C5" s="45">
        <v>8.3000000000000007</v>
      </c>
      <c r="D5" s="45">
        <v>7.9</v>
      </c>
      <c r="E5" s="40">
        <v>-0.6</v>
      </c>
    </row>
    <row r="6" spans="1:5" x14ac:dyDescent="0.3">
      <c r="A6" s="42" t="s">
        <v>39</v>
      </c>
      <c r="B6" s="43">
        <v>9.1999999999999993</v>
      </c>
      <c r="C6" s="43">
        <v>8.6999999999999993</v>
      </c>
      <c r="D6" s="43">
        <v>8.6</v>
      </c>
      <c r="E6" s="39">
        <v>-0.6</v>
      </c>
    </row>
    <row r="7" spans="1:5" x14ac:dyDescent="0.3">
      <c r="A7" s="44" t="s">
        <v>40</v>
      </c>
      <c r="B7" s="45">
        <v>8.1999999999999993</v>
      </c>
      <c r="C7" s="45">
        <v>7.9</v>
      </c>
      <c r="D7" s="45">
        <v>7.3</v>
      </c>
      <c r="E7" s="40">
        <v>-0.9</v>
      </c>
    </row>
    <row r="8" spans="1:5" x14ac:dyDescent="0.3">
      <c r="A8" s="42" t="s">
        <v>41</v>
      </c>
      <c r="B8" s="43">
        <v>8.1999999999999993</v>
      </c>
      <c r="C8" s="43">
        <v>7.9</v>
      </c>
      <c r="D8" s="43">
        <v>7</v>
      </c>
      <c r="E8" s="39">
        <v>-1.2</v>
      </c>
    </row>
    <row r="9" spans="1:5" x14ac:dyDescent="0.3">
      <c r="A9" s="44" t="s">
        <v>42</v>
      </c>
      <c r="B9" s="45">
        <v>8.6999999999999993</v>
      </c>
      <c r="C9" s="45">
        <v>8.6</v>
      </c>
      <c r="D9" s="45">
        <v>8</v>
      </c>
      <c r="E9" s="40">
        <v>-0.7</v>
      </c>
    </row>
    <row r="10" spans="1:5" x14ac:dyDescent="0.3">
      <c r="A10" s="42" t="s">
        <v>43</v>
      </c>
      <c r="B10" s="43">
        <v>7.8</v>
      </c>
      <c r="C10" s="43">
        <v>7.8</v>
      </c>
      <c r="D10" s="43">
        <v>7.5</v>
      </c>
      <c r="E10" s="39">
        <v>-0.3</v>
      </c>
    </row>
    <row r="11" spans="1:5" x14ac:dyDescent="0.3">
      <c r="A11" s="44" t="s">
        <v>44</v>
      </c>
      <c r="B11" s="45">
        <v>7.2</v>
      </c>
      <c r="C11" s="45">
        <v>7.1</v>
      </c>
      <c r="D11" s="45">
        <v>7.1</v>
      </c>
      <c r="E11" s="40">
        <v>-0.1</v>
      </c>
    </row>
    <row r="12" spans="1:5" x14ac:dyDescent="0.3">
      <c r="A12" s="42" t="s">
        <v>45</v>
      </c>
      <c r="B12" s="43">
        <v>7.8</v>
      </c>
      <c r="C12" s="43">
        <v>7.9</v>
      </c>
      <c r="D12" s="43">
        <v>8.1</v>
      </c>
      <c r="E12" s="39">
        <v>0.3</v>
      </c>
    </row>
    <row r="13" spans="1:5" x14ac:dyDescent="0.3">
      <c r="A13" s="44" t="s">
        <v>46</v>
      </c>
      <c r="B13" s="45">
        <v>7.2</v>
      </c>
      <c r="C13" s="45">
        <v>7.3</v>
      </c>
      <c r="D13" s="45">
        <v>7.6</v>
      </c>
      <c r="E13" s="40">
        <v>0.4</v>
      </c>
    </row>
    <row r="14" spans="1:5" x14ac:dyDescent="0.3">
      <c r="A14" s="42" t="s">
        <v>47</v>
      </c>
      <c r="B14" s="43">
        <v>8.1</v>
      </c>
      <c r="C14" s="43">
        <v>8</v>
      </c>
      <c r="D14" s="43">
        <v>8.3000000000000007</v>
      </c>
      <c r="E14" s="39">
        <v>0.2</v>
      </c>
    </row>
    <row r="15" spans="1:5" x14ac:dyDescent="0.3">
      <c r="A15" s="44" t="s">
        <v>48</v>
      </c>
      <c r="B15" s="45">
        <v>8.4</v>
      </c>
      <c r="C15" s="45">
        <v>8.4</v>
      </c>
      <c r="D15" s="45">
        <v>8.6999999999999993</v>
      </c>
      <c r="E15" s="40">
        <v>0.3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2419F70-D6D3-4D24-A655-8093433E3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0.1</xm:f>
              </x14:cfvo>
            </x14:iconSet>
          </x14:cfRule>
          <xm:sqref>E4:E15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Порівняння предмети</vt:lpstr>
      <vt:lpstr>Порівняння класи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2025-01-10T06:49:26Z</dcterms:modified>
</cp:coreProperties>
</file>