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1" l="1"/>
  <c r="H105" i="1"/>
  <c r="A105" i="1"/>
  <c r="H103" i="1"/>
  <c r="A103" i="1"/>
  <c r="P89" i="1"/>
  <c r="O89" i="1"/>
  <c r="N89" i="1"/>
  <c r="K89" i="1"/>
  <c r="D89" i="1"/>
  <c r="P86" i="1"/>
  <c r="O86" i="1"/>
  <c r="N86" i="1"/>
  <c r="M86" i="1"/>
  <c r="L86" i="1"/>
  <c r="K86" i="1"/>
  <c r="D86" i="1"/>
  <c r="P85" i="1"/>
  <c r="O85" i="1"/>
  <c r="N85" i="1"/>
  <c r="M85" i="1"/>
  <c r="L85" i="1"/>
  <c r="K85" i="1"/>
  <c r="D85" i="1"/>
  <c r="P84" i="1"/>
  <c r="O84" i="1"/>
  <c r="N84" i="1"/>
  <c r="M84" i="1"/>
  <c r="L84" i="1"/>
  <c r="K84" i="1"/>
  <c r="D84" i="1"/>
  <c r="P83" i="1"/>
  <c r="O83" i="1"/>
  <c r="N83" i="1"/>
  <c r="M83" i="1"/>
  <c r="L83" i="1"/>
  <c r="K83" i="1"/>
  <c r="D83" i="1"/>
  <c r="P82" i="1"/>
  <c r="O82" i="1"/>
  <c r="N82" i="1"/>
  <c r="M82" i="1"/>
  <c r="L82" i="1"/>
  <c r="K82" i="1"/>
  <c r="D82" i="1"/>
  <c r="P81" i="1"/>
  <c r="O81" i="1"/>
  <c r="N81" i="1"/>
  <c r="M81" i="1"/>
  <c r="L81" i="1"/>
  <c r="K81" i="1"/>
  <c r="D81" i="1"/>
  <c r="P80" i="1"/>
  <c r="O80" i="1"/>
  <c r="N80" i="1"/>
  <c r="M80" i="1"/>
  <c r="L80" i="1"/>
  <c r="K80" i="1"/>
  <c r="D80" i="1"/>
  <c r="P79" i="1"/>
  <c r="O79" i="1"/>
  <c r="N79" i="1"/>
  <c r="M79" i="1"/>
  <c r="L79" i="1"/>
  <c r="K79" i="1"/>
  <c r="D79" i="1"/>
  <c r="P78" i="1"/>
  <c r="O78" i="1"/>
  <c r="N78" i="1"/>
  <c r="M78" i="1"/>
  <c r="L78" i="1"/>
  <c r="K78" i="1"/>
  <c r="D78" i="1"/>
  <c r="P77" i="1"/>
  <c r="O77" i="1"/>
  <c r="N77" i="1"/>
  <c r="M77" i="1"/>
  <c r="L77" i="1"/>
  <c r="K77" i="1"/>
  <c r="D77" i="1"/>
  <c r="P76" i="1"/>
  <c r="O76" i="1"/>
  <c r="N76" i="1"/>
  <c r="M76" i="1"/>
  <c r="L76" i="1"/>
  <c r="K76" i="1"/>
  <c r="D76" i="1"/>
  <c r="P75" i="1"/>
  <c r="O75" i="1"/>
  <c r="N75" i="1"/>
  <c r="M75" i="1"/>
  <c r="L75" i="1"/>
  <c r="K75" i="1"/>
  <c r="D75" i="1"/>
  <c r="P74" i="1"/>
  <c r="O74" i="1"/>
  <c r="N74" i="1"/>
  <c r="M74" i="1"/>
  <c r="L74" i="1"/>
  <c r="K74" i="1"/>
  <c r="D74" i="1"/>
  <c r="P73" i="1"/>
  <c r="O73" i="1"/>
  <c r="N73" i="1"/>
  <c r="M73" i="1"/>
  <c r="L73" i="1"/>
  <c r="K73" i="1"/>
  <c r="D73" i="1"/>
  <c r="P72" i="1"/>
  <c r="O72" i="1"/>
  <c r="N72" i="1"/>
  <c r="M72" i="1"/>
  <c r="L72" i="1"/>
  <c r="K72" i="1"/>
  <c r="D72" i="1"/>
  <c r="P71" i="1"/>
  <c r="O71" i="1"/>
  <c r="N71" i="1"/>
  <c r="M71" i="1"/>
  <c r="L71" i="1"/>
  <c r="K71" i="1"/>
  <c r="D71" i="1"/>
  <c r="P70" i="1"/>
  <c r="O70" i="1"/>
  <c r="N70" i="1"/>
  <c r="M70" i="1"/>
  <c r="L70" i="1"/>
  <c r="K70" i="1"/>
  <c r="D70" i="1"/>
  <c r="P69" i="1"/>
  <c r="O69" i="1"/>
  <c r="N69" i="1"/>
  <c r="M69" i="1"/>
  <c r="L69" i="1"/>
  <c r="K69" i="1"/>
  <c r="D69" i="1"/>
  <c r="P68" i="1"/>
  <c r="O68" i="1"/>
  <c r="N68" i="1"/>
  <c r="M68" i="1"/>
  <c r="L68" i="1"/>
  <c r="K68" i="1"/>
  <c r="D68" i="1"/>
  <c r="P67" i="1"/>
  <c r="O67" i="1"/>
  <c r="N67" i="1"/>
  <c r="M67" i="1"/>
  <c r="L67" i="1"/>
  <c r="K67" i="1"/>
  <c r="D67" i="1"/>
  <c r="P66" i="1"/>
  <c r="O66" i="1"/>
  <c r="N66" i="1"/>
  <c r="M66" i="1"/>
  <c r="L66" i="1"/>
  <c r="K66" i="1"/>
  <c r="D66" i="1"/>
  <c r="P65" i="1"/>
  <c r="O65" i="1"/>
  <c r="N65" i="1"/>
  <c r="M65" i="1"/>
  <c r="L65" i="1"/>
  <c r="K65" i="1"/>
  <c r="D65" i="1"/>
  <c r="P64" i="1"/>
  <c r="O64" i="1"/>
  <c r="N64" i="1"/>
  <c r="M64" i="1"/>
  <c r="L64" i="1"/>
  <c r="K64" i="1"/>
  <c r="D64" i="1"/>
  <c r="P63" i="1"/>
  <c r="O63" i="1"/>
  <c r="N63" i="1"/>
  <c r="M63" i="1"/>
  <c r="L63" i="1"/>
  <c r="K63" i="1"/>
  <c r="D63" i="1"/>
  <c r="P62" i="1"/>
  <c r="O62" i="1"/>
  <c r="N62" i="1"/>
  <c r="M62" i="1"/>
  <c r="L62" i="1"/>
  <c r="K62" i="1"/>
  <c r="D62" i="1"/>
  <c r="P61" i="1"/>
  <c r="O61" i="1"/>
  <c r="N61" i="1"/>
  <c r="M61" i="1"/>
  <c r="L61" i="1"/>
  <c r="K61" i="1"/>
  <c r="D61" i="1"/>
  <c r="P60" i="1"/>
  <c r="O60" i="1"/>
  <c r="N60" i="1"/>
  <c r="M60" i="1"/>
  <c r="L60" i="1"/>
  <c r="K60" i="1"/>
  <c r="D60" i="1"/>
  <c r="P59" i="1"/>
  <c r="O59" i="1"/>
  <c r="N59" i="1"/>
  <c r="M59" i="1"/>
  <c r="L59" i="1"/>
  <c r="K59" i="1"/>
  <c r="D59" i="1"/>
  <c r="P58" i="1"/>
  <c r="O58" i="1"/>
  <c r="N58" i="1"/>
  <c r="M58" i="1"/>
  <c r="L58" i="1"/>
  <c r="K58" i="1"/>
  <c r="D58" i="1"/>
  <c r="P57" i="1"/>
  <c r="O57" i="1"/>
  <c r="N57" i="1"/>
  <c r="M57" i="1"/>
  <c r="L57" i="1"/>
  <c r="K57" i="1"/>
  <c r="D57" i="1"/>
  <c r="P56" i="1"/>
  <c r="O56" i="1"/>
  <c r="N56" i="1"/>
  <c r="M56" i="1"/>
  <c r="L56" i="1"/>
  <c r="K56" i="1"/>
  <c r="D56" i="1"/>
  <c r="P55" i="1"/>
  <c r="O55" i="1"/>
  <c r="N55" i="1"/>
  <c r="M55" i="1"/>
  <c r="L55" i="1"/>
  <c r="K55" i="1"/>
  <c r="D55" i="1"/>
  <c r="P54" i="1"/>
  <c r="O54" i="1"/>
  <c r="N54" i="1"/>
  <c r="M54" i="1"/>
  <c r="L54" i="1"/>
  <c r="K54" i="1"/>
  <c r="D54" i="1"/>
  <c r="P53" i="1"/>
  <c r="O53" i="1"/>
  <c r="N53" i="1"/>
  <c r="M53" i="1"/>
  <c r="L53" i="1"/>
  <c r="K53" i="1"/>
  <c r="D53" i="1"/>
  <c r="P52" i="1"/>
  <c r="O52" i="1"/>
  <c r="N52" i="1"/>
  <c r="M52" i="1"/>
  <c r="L52" i="1"/>
  <c r="K52" i="1"/>
  <c r="D52" i="1"/>
  <c r="P51" i="1"/>
  <c r="O51" i="1"/>
  <c r="N51" i="1"/>
  <c r="M51" i="1"/>
  <c r="L51" i="1"/>
  <c r="K51" i="1"/>
  <c r="D51" i="1"/>
  <c r="P50" i="1"/>
  <c r="O50" i="1"/>
  <c r="N50" i="1"/>
  <c r="M50" i="1"/>
  <c r="L50" i="1"/>
  <c r="K50" i="1"/>
  <c r="D50" i="1"/>
  <c r="P49" i="1"/>
  <c r="O49" i="1"/>
  <c r="N49" i="1"/>
  <c r="M49" i="1"/>
  <c r="L49" i="1"/>
  <c r="K49" i="1"/>
  <c r="D49" i="1"/>
  <c r="P48" i="1"/>
  <c r="O48" i="1"/>
  <c r="N48" i="1"/>
  <c r="M48" i="1"/>
  <c r="L48" i="1"/>
  <c r="K48" i="1"/>
  <c r="D48" i="1"/>
  <c r="P47" i="1"/>
  <c r="O47" i="1"/>
  <c r="N47" i="1"/>
  <c r="M47" i="1"/>
  <c r="L47" i="1"/>
  <c r="K47" i="1"/>
  <c r="D47" i="1"/>
  <c r="P46" i="1"/>
  <c r="O46" i="1"/>
  <c r="N46" i="1"/>
  <c r="M46" i="1"/>
  <c r="L46" i="1"/>
  <c r="K46" i="1"/>
  <c r="D46" i="1"/>
  <c r="P45" i="1"/>
  <c r="O45" i="1"/>
  <c r="N45" i="1"/>
  <c r="M45" i="1"/>
  <c r="L45" i="1"/>
  <c r="K45" i="1"/>
  <c r="D45" i="1"/>
  <c r="P44" i="1"/>
  <c r="O44" i="1"/>
  <c r="N44" i="1"/>
  <c r="M44" i="1"/>
  <c r="L44" i="1"/>
  <c r="K44" i="1"/>
  <c r="D44" i="1"/>
  <c r="P43" i="1"/>
  <c r="O43" i="1"/>
  <c r="N43" i="1"/>
  <c r="M43" i="1"/>
  <c r="L43" i="1"/>
  <c r="K43" i="1"/>
  <c r="D43" i="1"/>
  <c r="P42" i="1"/>
  <c r="O42" i="1"/>
  <c r="N42" i="1"/>
  <c r="M42" i="1"/>
  <c r="L42" i="1"/>
  <c r="K42" i="1"/>
  <c r="D42" i="1"/>
  <c r="P41" i="1"/>
  <c r="O41" i="1"/>
  <c r="N41" i="1"/>
  <c r="M41" i="1"/>
  <c r="L41" i="1"/>
  <c r="K41" i="1"/>
  <c r="D41" i="1"/>
  <c r="P40" i="1"/>
  <c r="O40" i="1"/>
  <c r="N40" i="1"/>
  <c r="M40" i="1"/>
  <c r="L40" i="1"/>
  <c r="K40" i="1"/>
  <c r="D40" i="1"/>
  <c r="P39" i="1"/>
  <c r="O39" i="1"/>
  <c r="N39" i="1"/>
  <c r="M39" i="1"/>
  <c r="L39" i="1"/>
  <c r="K39" i="1"/>
  <c r="D39" i="1"/>
  <c r="P38" i="1"/>
  <c r="O38" i="1"/>
  <c r="N38" i="1"/>
  <c r="M38" i="1"/>
  <c r="L38" i="1"/>
  <c r="K38" i="1"/>
  <c r="D38" i="1"/>
  <c r="P37" i="1"/>
  <c r="O37" i="1"/>
  <c r="N37" i="1"/>
  <c r="M37" i="1"/>
  <c r="L37" i="1"/>
  <c r="K37" i="1"/>
  <c r="D37" i="1"/>
  <c r="N36" i="1"/>
  <c r="M36" i="1"/>
  <c r="L36" i="1"/>
  <c r="K36" i="1"/>
  <c r="D36" i="1"/>
  <c r="P35" i="1"/>
  <c r="O35" i="1"/>
  <c r="N35" i="1"/>
  <c r="M35" i="1"/>
  <c r="L35" i="1"/>
  <c r="K35" i="1"/>
  <c r="D35" i="1"/>
  <c r="P34" i="1"/>
  <c r="O34" i="1"/>
  <c r="N34" i="1"/>
  <c r="M34" i="1"/>
  <c r="L34" i="1"/>
  <c r="K34" i="1"/>
  <c r="D34" i="1"/>
  <c r="P33" i="1"/>
  <c r="O33" i="1"/>
  <c r="N33" i="1"/>
  <c r="M33" i="1"/>
  <c r="L33" i="1"/>
  <c r="K33" i="1"/>
  <c r="D33" i="1"/>
  <c r="P32" i="1"/>
  <c r="O32" i="1"/>
  <c r="N32" i="1"/>
  <c r="M32" i="1"/>
  <c r="L32" i="1"/>
  <c r="K32" i="1"/>
  <c r="D32" i="1"/>
  <c r="P31" i="1"/>
  <c r="O31" i="1"/>
  <c r="N31" i="1"/>
  <c r="M31" i="1"/>
  <c r="L31" i="1"/>
  <c r="K31" i="1"/>
  <c r="D31" i="1"/>
  <c r="P29" i="1"/>
  <c r="O29" i="1"/>
  <c r="N29" i="1"/>
  <c r="M29" i="1"/>
  <c r="L29" i="1"/>
  <c r="K29" i="1"/>
  <c r="D29" i="1"/>
  <c r="D28" i="1"/>
  <c r="J27" i="1"/>
  <c r="I27" i="1"/>
  <c r="D27" i="1"/>
  <c r="J26" i="1"/>
  <c r="I26" i="1"/>
  <c r="D26" i="1"/>
  <c r="J25" i="1"/>
  <c r="I25" i="1"/>
  <c r="D25" i="1"/>
  <c r="J24" i="1"/>
  <c r="I24" i="1"/>
  <c r="D24" i="1"/>
  <c r="R23" i="1"/>
  <c r="Q23" i="1"/>
  <c r="J23" i="1"/>
  <c r="I23" i="1"/>
  <c r="H23" i="1"/>
  <c r="G23" i="1"/>
  <c r="F23" i="1"/>
  <c r="E23" i="1"/>
  <c r="D23" i="1"/>
  <c r="G14" i="1"/>
  <c r="E14" i="1"/>
  <c r="G12" i="1"/>
  <c r="E12" i="1"/>
  <c r="Q11" i="1"/>
  <c r="M11" i="1"/>
  <c r="B11" i="1"/>
  <c r="A11" i="1"/>
  <c r="Q10" i="1"/>
  <c r="M10" i="1"/>
  <c r="B10" i="1"/>
  <c r="Q9" i="1"/>
  <c r="M9" i="1"/>
  <c r="B9" i="1"/>
  <c r="N4" i="1"/>
  <c r="K4" i="1"/>
  <c r="A4" i="1"/>
</calcChain>
</file>

<file path=xl/sharedStrings.xml><?xml version="1.0" encoding="utf-8"?>
<sst xmlns="http://schemas.openxmlformats.org/spreadsheetml/2006/main" count="794" uniqueCount="121">
  <si>
    <t>ЗВІТ</t>
  </si>
  <si>
    <t>за І квартал 2023р.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</si>
  <si>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</si>
  <si>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</si>
  <si>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</si>
  <si>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</si>
  <si>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</si>
  <si>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</si>
  <si>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 (проміжна)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</si>
  <si>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</si>
  <si>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</si>
  <si>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</si>
  <si>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</si>
  <si>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</si>
  <si>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установ, що здійснюється відповідно до Закону України "Про оренду державного та комунального майна"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</si>
  <si>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</si>
  <si>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</si>
  <si>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</si>
  <si>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</si>
  <si>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</si>
  <si>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</si>
  <si>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</si>
  <si>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</si>
  <si>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</si>
  <si>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 xml:space="preserve">  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</si>
  <si>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</si>
  <si>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</si>
  <si>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</si>
  <si>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</si>
  <si>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</si>
  <si>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</si>
  <si>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</si>
  <si>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</si>
  <si>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</si>
  <si>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</si>
  <si>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</si>
  <si>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</si>
  <si>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</si>
  <si>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</si>
  <si>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</si>
  <si>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</si>
  <si>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</si>
  <si>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</si>
  <si>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</si>
  <si>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</si>
  <si>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</si>
  <si>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</si>
  <si>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</si>
  <si>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</si>
  <si>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</si>
  <si>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</si>
  <si>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</si>
  <si>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</si>
  <si>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</si>
  <si>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</si>
  <si>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</si>
  <si>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</si>
  <si>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</si>
  <si>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</si>
  <si>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</si>
  <si>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</si>
  <si>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</si>
  <si>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</si>
  <si>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</si>
  <si>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</si>
  <si>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</si>
  <si>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</si>
  <si>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</si>
  <si>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</si>
  <si>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</si>
  <si>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</si>
  <si>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</si>
  <si>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</si>
  <si>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</si>
  <si>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</si>
  <si>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Капітальні трансферти до бюджету розвитку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</si>
  <si>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</si>
  <si>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</si>
  <si>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</si>
  <si>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</si>
  <si>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</si>
  <si>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</si>
  <si>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</si>
  <si>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</si>
  <si>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</si>
  <si>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Зовнішнє кредитування</t>
  </si>
  <si>
    <t>Надання зовнішніх кредитів</t>
  </si>
  <si>
    <t>Повернення зовнішніх кредитів</t>
  </si>
  <si>
    <t>КЕКВ</t>
  </si>
  <si>
    <t>Х</t>
  </si>
  <si>
    <t>Код рядка</t>
  </si>
  <si>
    <t>010</t>
  </si>
  <si>
    <t>020</t>
  </si>
  <si>
    <t>030</t>
  </si>
  <si>
    <t>040</t>
  </si>
  <si>
    <t>050</t>
  </si>
  <si>
    <t>060</t>
  </si>
  <si>
    <t>070</t>
  </si>
  <si>
    <t xml:space="preserve"> </t>
  </si>
  <si>
    <t>080</t>
  </si>
  <si>
    <t>090</t>
  </si>
  <si>
    <t>Затверджено на звітний рік</t>
  </si>
  <si>
    <t>(підпис)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</si>
  <si>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</si>
  <si>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</si>
  <si>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</si>
  <si>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</si>
  <si>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</si>
  <si>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</si>
  <si>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</si>
  <si>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Надій-шло коштів за звітний період (рік)</t>
  </si>
  <si>
    <t>Касові за звітний період (рік)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</si>
  <si>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</si>
  <si>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</si>
  <si>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</si>
  <si>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перера-ховані з рахунків в установах банків</t>
  </si>
  <si>
    <t>Фактичні за звітний період (рік)</t>
  </si>
  <si>
    <t>у т.ч. проведені за видатками загального фонду</t>
  </si>
  <si>
    <t>коди</t>
  </si>
  <si>
    <t>Залишок на кінець звітного періоду (року)</t>
  </si>
  <si>
    <t>у тому числі на рахунках в устано-вах банків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</si>
</sst>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/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/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2" fontId="4" fillId="0" borderId="3" xfId="0" applyNumberFormat="1" applyFont="1" applyBorder="1" applyAlignment="1" applyProtection="1">
      <alignment horizontal="right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2" fontId="3" fillId="0" borderId="4" xfId="0" applyNumberFormat="1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4" fillId="0" borderId="5" xfId="0" applyFont="1" applyBorder="1" applyAlignment="1">
      <alignment horizontal="left" wrapText="1"/>
    </xf>
    <xf numFmtId="1" fontId="4" fillId="2" borderId="5" xfId="0" applyNumberFormat="1" applyFont="1" applyFill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5" xfId="0" applyFont="1" applyBorder="1" applyAlignment="1">
      <alignment horizontal="left" wrapText="1"/>
    </xf>
    <xf numFmtId="0" fontId="18" fillId="0" borderId="4" xfId="0" applyFont="1" applyBorder="1" applyAlignment="1" applyProtection="1">
      <alignment horizontal="left" wrapText="1"/>
      <protection locked="0"/>
    </xf>
    <xf numFmtId="0" fontId="17" fillId="0" borderId="4" xfId="0" applyFont="1" applyBorder="1" applyAlignment="1">
      <alignment horizontal="left" wrapText="1"/>
    </xf>
    <xf numFmtId="0" fontId="18" fillId="0" borderId="5" xfId="0" applyFont="1" applyBorder="1" applyAlignment="1" applyProtection="1">
      <alignment horizontal="left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2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top" wrapText="1"/>
    </xf>
    <xf numFmtId="0" fontId="2" fillId="0" borderId="4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/>
    <xf numFmtId="0" fontId="21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9;&#1086;&#1089;&#1080;&#1087;&#1086;&#1074;&#1080;&#1095;&#1110;1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Ф.2.ЗВЕД"/>
      <sheetName val="Ф.2.1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19.1"/>
      <sheetName val="д19.2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  <sheetName val="Лист1"/>
    </sheetNames>
    <sheetDataSet>
      <sheetData sheetId="0"/>
      <sheetData sheetId="1"/>
      <sheetData sheetId="2">
        <row r="3">
          <cell r="B3" t="str">
            <v>Йосиповицька початкова школа</v>
          </cell>
        </row>
        <row r="5">
          <cell r="B5" t="str">
            <v>с.Йосиповичі, Стрийський район, Львівська область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 і науки</v>
          </cell>
        </row>
        <row r="13">
          <cell r="A13" t="str">
            <v>за ЄДРПОУ</v>
          </cell>
          <cell r="B13" t="str">
            <v>37969169</v>
          </cell>
        </row>
        <row r="14">
          <cell r="A14" t="str">
            <v>за КАТОТТГ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9">
          <cell r="C19" t="str">
            <v>"21" квітня 2023 р.</v>
          </cell>
        </row>
        <row r="26">
          <cell r="F26" t="str">
            <v>Оксана ОНУФЕР</v>
          </cell>
        </row>
        <row r="28">
          <cell r="F28" t="str">
            <v>Ірина ПАЛЬЧИКЕВИЧ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>
        <row r="11">
          <cell r="A11" t="str">
            <v>Організаційно-правова форма господарювання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</sheetData>
      <sheetData sheetId="226"/>
      <sheetData sheetId="227"/>
      <sheetData sheetId="228"/>
      <sheetData sheetId="229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50</v>
          </cell>
          <cell r="B4" t="str">
            <v>Державна судова адміністрація України</v>
          </cell>
        </row>
        <row r="5">
          <cell r="A5" t="str">
            <v>55</v>
          </cell>
          <cell r="B5" t="str">
            <v>Верховний Суд</v>
          </cell>
        </row>
        <row r="6">
          <cell r="A6" t="str">
            <v>80</v>
          </cell>
          <cell r="B6" t="str">
            <v>Конституційний Суд України</v>
          </cell>
        </row>
        <row r="7">
          <cell r="A7" t="str">
            <v>85</v>
          </cell>
          <cell r="B7" t="str">
            <v>Вищий антикорупційний суд</v>
          </cell>
        </row>
        <row r="8">
          <cell r="A8" t="str">
            <v>90</v>
          </cell>
          <cell r="B8" t="str">
            <v>Офіс Генерального прокурора</v>
          </cell>
        </row>
        <row r="9">
          <cell r="A9" t="str">
            <v>95</v>
          </cell>
          <cell r="B9" t="str">
            <v>Вищий суд з питань інтелектуальної власності</v>
          </cell>
        </row>
        <row r="10">
          <cell r="A10" t="str">
            <v>100</v>
          </cell>
          <cell r="B10" t="str">
            <v>Міністерство внутрішніх справ України</v>
          </cell>
        </row>
        <row r="11">
          <cell r="A11" t="str">
            <v>120</v>
          </cell>
          <cell r="B11" t="str">
            <v>Міністерство економіки України</v>
          </cell>
        </row>
        <row r="12">
          <cell r="A12" t="str">
            <v>121</v>
          </cell>
          <cell r="B12" t="str">
            <v>Міністерство економіки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150</v>
          </cell>
          <cell r="B14" t="str">
            <v xml:space="preserve"> Міністерство у справах ветеранів України</v>
          </cell>
        </row>
        <row r="15">
          <cell r="A15" t="str">
            <v>151</v>
          </cell>
          <cell r="B15" t="str">
            <v xml:space="preserve"> Міністерство у справах ветеранів України (загальнодержавні видатки та кредитування)</v>
          </cell>
        </row>
        <row r="16">
          <cell r="A16" t="str">
            <v>181</v>
          </cell>
          <cell r="B16" t="str">
            <v>Міністерство культури України (загальнодержавні витрати)</v>
          </cell>
        </row>
        <row r="17">
          <cell r="A17" t="str">
            <v>190</v>
          </cell>
          <cell r="B17" t="str">
            <v>Державне агентство лісових ресурсів України</v>
          </cell>
        </row>
        <row r="18">
          <cell r="A18" t="str">
            <v>210</v>
          </cell>
          <cell r="B18" t="str">
            <v>Міністерство оборони України</v>
          </cell>
        </row>
        <row r="19">
          <cell r="A19" t="str">
            <v>220</v>
          </cell>
          <cell r="B19" t="str">
            <v>Міністерство освіти і науки України</v>
          </cell>
        </row>
        <row r="20">
          <cell r="A20" t="str">
            <v>221</v>
          </cell>
          <cell r="B20" t="str">
            <v>Міністерство освіти і науки України (загальнодержавні видатки та кредитування)</v>
          </cell>
        </row>
        <row r="21">
          <cell r="A21" t="str">
            <v>230</v>
          </cell>
          <cell r="B21" t="str">
            <v>Міністерство охорони здоров'я України</v>
          </cell>
        </row>
        <row r="22">
          <cell r="A22" t="str">
            <v>231</v>
          </cell>
          <cell r="B22" t="str">
            <v>Міністерство охорони здоров'я України (загальнодержавні видатки та кредитування)</v>
          </cell>
        </row>
        <row r="23">
          <cell r="A23" t="str">
            <v>240</v>
          </cell>
          <cell r="B23" t="str">
            <v>Міністерство енергетики України</v>
          </cell>
        </row>
        <row r="24">
          <cell r="A24" t="str">
            <v>241</v>
          </cell>
          <cell r="B24" t="str">
            <v>Міністерство енергетики України (загальнодержавні видатки та кредитування)</v>
          </cell>
        </row>
        <row r="25">
          <cell r="A25" t="str">
            <v>250</v>
          </cell>
          <cell r="B25" t="str">
            <v>Міністерство соціальної політики України</v>
          </cell>
        </row>
        <row r="26">
          <cell r="A26" t="str">
            <v>251</v>
          </cell>
          <cell r="B26" t="str">
            <v>Міністерство соціальної політики України (загальнодержавні видатки та кредитування)</v>
          </cell>
        </row>
        <row r="27">
          <cell r="A27" t="str">
            <v>260</v>
          </cell>
          <cell r="B27" t="str">
            <v>Міністерство з питань стратегічних галузей промисловості України</v>
          </cell>
        </row>
        <row r="28">
          <cell r="A28" t="str">
            <v>270</v>
          </cell>
          <cell r="B28" t="str">
            <v>Міністерство захисту довкілля та природних ресурсів України</v>
          </cell>
        </row>
        <row r="29">
          <cell r="A29" t="str">
            <v>275</v>
          </cell>
          <cell r="B29" t="str">
            <v>Міністерство розвитку громад та територій України</v>
          </cell>
        </row>
        <row r="30">
          <cell r="A30" t="str">
            <v>276</v>
          </cell>
          <cell r="B30" t="str">
            <v>Міністерство розвитку громад та територій України (загальнодержавні видатки та кредитування)</v>
          </cell>
        </row>
        <row r="31">
          <cell r="A31" t="str">
            <v>280</v>
          </cell>
          <cell r="B31" t="str">
            <v>Міністерство аграрної політики та продовольства України</v>
          </cell>
        </row>
        <row r="32">
          <cell r="A32" t="str">
            <v>290</v>
          </cell>
          <cell r="B32" t="str">
            <v>Міністерство цифрової трансформації України</v>
          </cell>
        </row>
        <row r="33">
          <cell r="A33" t="str">
            <v>291</v>
          </cell>
          <cell r="B33" t="str">
            <v>Міністерство цифрової трансформації України (загальнодержавні видатки та кредитування)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видатки та кредитування)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видатки та кредитування)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 молоді та спорту України (загальнодержавні видатки та кредитування)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видатки та кредитування)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культури та інформаційної політики  України</v>
          </cell>
        </row>
        <row r="46">
          <cell r="A46" t="str">
            <v>381</v>
          </cell>
          <cell r="B46" t="str">
            <v>Міністерство культури та інформаційної політики України (загальнодержавні видатки та кредитування)</v>
          </cell>
        </row>
        <row r="47">
          <cell r="A47" t="str">
            <v>390</v>
          </cell>
          <cell r="B47" t="str">
            <v>Міністерство з питань  реінтеграції тимчасово окупованих територій України</v>
          </cell>
        </row>
        <row r="48">
          <cell r="A48" t="str">
            <v>391</v>
          </cell>
          <cell r="B48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49">
          <cell r="A49" t="str">
            <v>527</v>
          </cell>
          <cell r="B49" t="str">
            <v>Державна інспекція ядерного регулювання України</v>
          </cell>
        </row>
        <row r="50">
          <cell r="A50" t="str">
            <v>534</v>
          </cell>
          <cell r="B50" t="str">
            <v>Адміністрація Державної прикордонної служби України</v>
          </cell>
        </row>
        <row r="51">
          <cell r="A51" t="str">
            <v>550</v>
          </cell>
          <cell r="B51" t="str">
            <v>Національна комісія, що здійснює державне регулювання у сфері ринків фінансових послуг</v>
          </cell>
        </row>
        <row r="52">
          <cell r="A52" t="str">
            <v>555</v>
          </cell>
          <cell r="B52" t="str">
            <v>Державна служба України з контролю за наркотиками</v>
          </cell>
        </row>
        <row r="53">
          <cell r="A53" t="str">
            <v>556</v>
          </cell>
          <cell r="B53" t="str">
            <v>Національна комісія, що здійснює державне регулювання у сфері зв'язку та інформатизації</v>
          </cell>
        </row>
        <row r="54">
          <cell r="A54" t="str">
            <v>596</v>
          </cell>
          <cell r="B54" t="str">
            <v>Головне управління розвідки Міністерства оборони України</v>
          </cell>
        </row>
        <row r="55">
          <cell r="A55" t="str">
            <v>597</v>
          </cell>
          <cell r="B55" t="str">
            <v>Уповноважений із захисту державної мови</v>
          </cell>
        </row>
        <row r="56">
          <cell r="A56" t="str">
            <v>598</v>
          </cell>
          <cell r="B56" t="str">
            <v>Вища рада правосуддя</v>
          </cell>
        </row>
        <row r="57">
          <cell r="A57" t="str">
            <v>599</v>
          </cell>
          <cell r="B57" t="str">
            <v>Секретаріат Уповноваженого Верховної Ради України з прав людини</v>
          </cell>
        </row>
        <row r="58">
          <cell r="A58" t="str">
            <v>601</v>
          </cell>
          <cell r="B58" t="str">
            <v>Антимонопольний комітет України</v>
          </cell>
        </row>
        <row r="59">
          <cell r="A59" t="str">
            <v>612</v>
          </cell>
          <cell r="B59" t="str">
            <v>Національне агентство України з питань державної служби</v>
          </cell>
        </row>
        <row r="60">
          <cell r="A60" t="str">
            <v>615</v>
          </cell>
          <cell r="B60" t="str">
            <v>Національна комісія з цінних паперів та фондового ринку</v>
          </cell>
        </row>
        <row r="61">
          <cell r="A61" t="str">
            <v>632</v>
          </cell>
          <cell r="B61" t="str">
            <v>Національне антикорупційне бюро України</v>
          </cell>
        </row>
        <row r="62">
          <cell r="A62" t="str">
            <v>633</v>
          </cell>
          <cell r="B62" t="str">
            <v>Національне агентство з питань запобігання корупції</v>
          </cell>
        </row>
        <row r="63">
          <cell r="A63" t="str">
            <v>634</v>
          </cell>
          <cell r="B63" t="str">
            <v>Національна комісія, що здійснює державне регулювання у сферах енергетики та комунальних послуг</v>
          </cell>
        </row>
        <row r="64">
          <cell r="A64" t="str">
            <v>637</v>
          </cell>
          <cell r="B64" t="str">
            <v>Національна комісія, що здійснює державне регулювання у сфері енергетики</v>
          </cell>
        </row>
        <row r="65">
          <cell r="A65" t="str">
            <v>638</v>
          </cell>
          <cell r="B65" t="str">
            <v>Державне космічне агентство України</v>
          </cell>
        </row>
        <row r="66">
          <cell r="A66" t="str">
            <v>642</v>
          </cell>
          <cell r="B66" t="str">
            <v>Державне бюро розслідувань</v>
          </cell>
        </row>
        <row r="67">
          <cell r="A67" t="str">
            <v>643</v>
          </cell>
          <cell r="B67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8">
          <cell r="A68" t="str">
            <v>644</v>
          </cell>
          <cell r="B68" t="str">
            <v>Національна рада України з питань телебачення і радіомовлення</v>
          </cell>
        </row>
        <row r="69">
          <cell r="A69" t="str">
            <v>645</v>
          </cell>
          <cell r="B69" t="str">
            <v>Національна комісія, що здійснює державне регулювання у сфері комунальних послуг</v>
          </cell>
        </row>
        <row r="70">
          <cell r="A70" t="str">
            <v>649</v>
          </cell>
          <cell r="B70" t="str">
            <v>Бюро економічної безпеки</v>
          </cell>
        </row>
        <row r="71">
          <cell r="A71" t="str">
            <v>650</v>
          </cell>
          <cell r="B71" t="str">
            <v>Рада національної безпеки і оборони України</v>
          </cell>
        </row>
        <row r="72">
          <cell r="A72" t="str">
            <v>651</v>
          </cell>
          <cell r="B72" t="str">
            <v>Рахункова палата</v>
          </cell>
        </row>
        <row r="73">
          <cell r="A73" t="str">
            <v>652</v>
          </cell>
          <cell r="B73" t="str">
            <v>Служба безпеки України</v>
          </cell>
        </row>
        <row r="74">
          <cell r="A74" t="str">
            <v>654</v>
          </cell>
          <cell r="B74" t="str">
            <v>Національна академія наук України</v>
          </cell>
        </row>
        <row r="75">
          <cell r="A75" t="str">
            <v>655</v>
          </cell>
          <cell r="B75" t="str">
            <v>Національна академія педагогічних наук України</v>
          </cell>
        </row>
        <row r="76">
          <cell r="A76" t="str">
            <v>656</v>
          </cell>
          <cell r="B76" t="str">
            <v>Національна академія медичних наук України</v>
          </cell>
        </row>
        <row r="77">
          <cell r="A77" t="str">
            <v>657</v>
          </cell>
          <cell r="B77" t="str">
            <v>Національна академія мистецтв України</v>
          </cell>
        </row>
        <row r="78">
          <cell r="A78" t="str">
            <v>658</v>
          </cell>
          <cell r="B78" t="str">
            <v>Національна академія правових наук України</v>
          </cell>
        </row>
        <row r="79">
          <cell r="A79" t="str">
            <v>659</v>
          </cell>
          <cell r="B79" t="str">
            <v>Національна академія аграрних наук України</v>
          </cell>
        </row>
        <row r="80">
          <cell r="A80" t="str">
            <v>660</v>
          </cell>
          <cell r="B80" t="str">
            <v>Управління державної охорони України</v>
          </cell>
        </row>
        <row r="81">
          <cell r="A81" t="str">
            <v>661</v>
          </cell>
          <cell r="B81" t="str">
            <v>Фонд державного майна України</v>
          </cell>
        </row>
        <row r="82">
          <cell r="A82" t="str">
            <v>662</v>
          </cell>
          <cell r="B82" t="str">
            <v>Служба зовнішньої розвідки України</v>
          </cell>
        </row>
        <row r="83">
          <cell r="A83" t="str">
            <v>664</v>
          </cell>
          <cell r="B83" t="str">
            <v>Адміністрація Державної служби спеціального зв'язку та захисту інформації України</v>
          </cell>
        </row>
        <row r="84">
          <cell r="A84" t="str">
            <v>665</v>
          </cell>
          <cell r="B84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85">
          <cell r="A85" t="str">
            <v>673</v>
          </cell>
          <cell r="B85" t="str">
            <v>Центральна виборча комісія</v>
          </cell>
        </row>
        <row r="86">
          <cell r="A86" t="str">
            <v>674</v>
          </cell>
          <cell r="B86" t="str">
            <v>Центральна виборча комісія (загальнодержавні видатки та кредитування)</v>
          </cell>
        </row>
        <row r="87">
          <cell r="A87" t="str">
            <v>680</v>
          </cell>
          <cell r="B87" t="str">
            <v>Національна акціонерна компанія "Украгролізинг"</v>
          </cell>
        </row>
        <row r="88">
          <cell r="A88" t="str">
            <v>771</v>
          </cell>
          <cell r="B88" t="str">
            <v>Рада міністрів Автономної Республіки Крим</v>
          </cell>
        </row>
        <row r="89">
          <cell r="A89" t="str">
            <v>772</v>
          </cell>
          <cell r="B89" t="str">
            <v>Вінницька обласна державна адміністрація</v>
          </cell>
        </row>
        <row r="90">
          <cell r="A90" t="str">
            <v>773</v>
          </cell>
          <cell r="B90" t="str">
            <v>Волинська обласна державна адміністрація</v>
          </cell>
        </row>
        <row r="91">
          <cell r="A91" t="str">
            <v>774</v>
          </cell>
          <cell r="B91" t="str">
            <v>Дніпропетровська обласна державна адміністрація</v>
          </cell>
        </row>
        <row r="92">
          <cell r="A92" t="str">
            <v>775</v>
          </cell>
          <cell r="B92" t="str">
            <v>Донецька обласна державна адміністрація</v>
          </cell>
        </row>
        <row r="93">
          <cell r="A93" t="str">
            <v>776</v>
          </cell>
          <cell r="B93" t="str">
            <v>Житомирська обласна державна адміністрація</v>
          </cell>
        </row>
        <row r="94">
          <cell r="A94" t="str">
            <v>777</v>
          </cell>
          <cell r="B94" t="str">
            <v>Закарпатська обласна державна адміністрація</v>
          </cell>
        </row>
        <row r="95">
          <cell r="A95" t="str">
            <v>778</v>
          </cell>
          <cell r="B95" t="str">
            <v>Запорізька обласна державна адміністрація</v>
          </cell>
        </row>
        <row r="96">
          <cell r="A96" t="str">
            <v>779</v>
          </cell>
          <cell r="B96" t="str">
            <v>івано-Франківська обласна державна адміністрація</v>
          </cell>
        </row>
        <row r="97">
          <cell r="A97" t="str">
            <v>780</v>
          </cell>
          <cell r="B97" t="str">
            <v>Київська обласна державна адміністрація</v>
          </cell>
        </row>
        <row r="98">
          <cell r="A98" t="str">
            <v>781</v>
          </cell>
          <cell r="B98" t="str">
            <v>Кіровоградська обласна державна адміністрація</v>
          </cell>
        </row>
        <row r="99">
          <cell r="A99" t="str">
            <v>782</v>
          </cell>
          <cell r="B99" t="str">
            <v>Луганська обласна державна адміністрація</v>
          </cell>
        </row>
        <row r="100">
          <cell r="A100" t="str">
            <v>783</v>
          </cell>
          <cell r="B100" t="str">
            <v>Львівська обласна державна адміністрація</v>
          </cell>
        </row>
        <row r="101">
          <cell r="A101" t="str">
            <v>784</v>
          </cell>
          <cell r="B101" t="str">
            <v>Миколаївська обласна державна адміністрація</v>
          </cell>
        </row>
        <row r="102">
          <cell r="A102" t="str">
            <v>785</v>
          </cell>
          <cell r="B102" t="str">
            <v>Одеська обласна державна адміністрація</v>
          </cell>
        </row>
        <row r="103">
          <cell r="A103" t="str">
            <v>786</v>
          </cell>
          <cell r="B103" t="str">
            <v>Полтавська обласна державна адміністрація</v>
          </cell>
        </row>
        <row r="104">
          <cell r="A104" t="str">
            <v>787</v>
          </cell>
          <cell r="B104" t="str">
            <v>Рівненська обласна державна адміністрація</v>
          </cell>
        </row>
        <row r="105">
          <cell r="A105" t="str">
            <v>788</v>
          </cell>
          <cell r="B105" t="str">
            <v>Сумська обласна державна адміністрація</v>
          </cell>
        </row>
        <row r="106">
          <cell r="A106" t="str">
            <v>789</v>
          </cell>
          <cell r="B106" t="str">
            <v>Тернопільська обласна державна адміністрація</v>
          </cell>
        </row>
        <row r="107">
          <cell r="A107" t="str">
            <v>790</v>
          </cell>
          <cell r="B107" t="str">
            <v>Харківська обласна державна адміністрація</v>
          </cell>
        </row>
        <row r="108">
          <cell r="A108" t="str">
            <v>791</v>
          </cell>
          <cell r="B108" t="str">
            <v>Херсонська обласна державна адміністрація</v>
          </cell>
        </row>
        <row r="109">
          <cell r="A109" t="str">
            <v>792</v>
          </cell>
          <cell r="B109" t="str">
            <v>Хмельницька обласна державна адміністрація</v>
          </cell>
        </row>
        <row r="110">
          <cell r="A110" t="str">
            <v>793</v>
          </cell>
          <cell r="B110" t="str">
            <v>Черкаська обласна державна адміністрація</v>
          </cell>
        </row>
        <row r="111">
          <cell r="A111" t="str">
            <v>794</v>
          </cell>
          <cell r="B111" t="str">
            <v>Чернівецька обласна державна адміністрація</v>
          </cell>
        </row>
        <row r="112">
          <cell r="A112" t="str">
            <v>795</v>
          </cell>
          <cell r="B112" t="str">
            <v>Чернігівська обласна державна адміністрація</v>
          </cell>
        </row>
        <row r="113">
          <cell r="A113" t="str">
            <v>796</v>
          </cell>
          <cell r="B113" t="str">
            <v>Київська міська державна админістрація</v>
          </cell>
        </row>
        <row r="114">
          <cell r="A114" t="str">
            <v>797</v>
          </cell>
          <cell r="B114" t="str">
            <v>Севастопольська міська державна адміністрація</v>
          </cell>
        </row>
        <row r="115">
          <cell r="A115" t="str">
            <v>868</v>
          </cell>
          <cell r="B115" t="str">
            <v>Державна регуляторна служба України</v>
          </cell>
        </row>
        <row r="116">
          <cell r="A116" t="str">
            <v>-</v>
          </cell>
          <cell r="B116" t="str">
            <v>-</v>
          </cell>
        </row>
      </sheetData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topLeftCell="A51" workbookViewId="0">
      <selection activeCell="T32" sqref="T32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78" t="s">
        <v>109</v>
      </c>
      <c r="K1" s="78"/>
      <c r="L1" s="78"/>
      <c r="M1" s="78"/>
      <c r="N1" s="78"/>
      <c r="O1" s="78"/>
      <c r="P1" s="78"/>
      <c r="Q1" s="78"/>
      <c r="R1" s="78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78"/>
      <c r="K2" s="78"/>
      <c r="L2" s="78"/>
      <c r="M2" s="78"/>
      <c r="N2" s="78"/>
      <c r="O2" s="78"/>
      <c r="P2" s="78"/>
      <c r="Q2" s="78"/>
      <c r="R2" s="78"/>
      <c r="S2" s="1"/>
    </row>
    <row r="3" spans="1:1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19" x14ac:dyDescent="0.25">
      <c r="A4" s="3" t="str">
        <f>IF([1]ЗАПОЛНИТЬ!$F$7=1,CONCATENATE([1]шапки!A3),CONCATENATE([1]шапки!A3,[1]шапки!C3))</f>
        <v xml:space="preserve">про надходження і використання коштів, отриманих як плата за послуги (форма№ 4-1д, </v>
      </c>
      <c r="B4" s="3"/>
      <c r="C4" s="3"/>
      <c r="D4" s="3"/>
      <c r="E4" s="3"/>
      <c r="F4" s="3"/>
      <c r="G4" s="3"/>
      <c r="H4" s="3"/>
      <c r="I4" s="3"/>
      <c r="J4" s="3"/>
      <c r="K4" s="79" t="str">
        <f>IF([1]ЗАПОЛНИТЬ!$F$7=1,[1]шапки!C3,[1]шапки!D3)</f>
        <v>№ 4-1м),</v>
      </c>
      <c r="L4" s="65"/>
      <c r="M4" s="65"/>
      <c r="N4" s="80" t="str">
        <f>IF([1]ЗАПОЛНИТЬ!$F$7=1,[1]шапки!D3,"")</f>
        <v/>
      </c>
      <c r="O4" s="80"/>
      <c r="P4" s="80"/>
      <c r="Q4" s="80"/>
      <c r="R4" s="80"/>
      <c r="S4" s="80"/>
    </row>
    <row r="5" spans="1:19" x14ac:dyDescent="0.25">
      <c r="A5" s="4"/>
      <c r="B5" s="4"/>
      <c r="C5" s="4"/>
      <c r="D5" s="4"/>
      <c r="E5" s="4"/>
      <c r="F5" s="65"/>
      <c r="G5" s="70"/>
      <c r="H5" s="70"/>
      <c r="I5" s="1"/>
      <c r="J5" s="65"/>
      <c r="K5" s="80"/>
      <c r="L5" s="80"/>
      <c r="M5" s="80"/>
      <c r="N5" s="80"/>
      <c r="O5" s="80"/>
      <c r="P5" s="80"/>
      <c r="Q5" s="80"/>
      <c r="R5" s="80"/>
      <c r="S5" s="1"/>
    </row>
    <row r="6" spans="1:19" x14ac:dyDescent="0.2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</row>
    <row r="7" spans="1:1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8" t="s">
        <v>118</v>
      </c>
      <c r="R8" s="88"/>
      <c r="S8" s="5"/>
    </row>
    <row r="9" spans="1:19" x14ac:dyDescent="0.25">
      <c r="A9" s="6" t="s">
        <v>2</v>
      </c>
      <c r="B9" s="36" t="str">
        <f>[1]ЗАПОЛНИТЬ!B3</f>
        <v>Йосиповицька початкова школа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81" t="str">
        <f>[1]ЗАПОЛНИТЬ!A13</f>
        <v>за ЄДРПОУ</v>
      </c>
      <c r="N9" s="81"/>
      <c r="O9" s="84"/>
      <c r="P9" s="5"/>
      <c r="Q9" s="89" t="str">
        <f>[1]ЗАПОЛНИТЬ!B13</f>
        <v>37969169</v>
      </c>
      <c r="R9" s="89"/>
      <c r="S9" s="5"/>
    </row>
    <row r="10" spans="1:19" x14ac:dyDescent="0.25">
      <c r="A10" s="7" t="s">
        <v>3</v>
      </c>
      <c r="B10" s="37" t="str">
        <f>[1]ЗАПОЛНИТЬ!B5</f>
        <v>с.Йосиповичі, Стрийський район, Львівська область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81" t="str">
        <f>[1]ЗАПОЛНИТЬ!A14</f>
        <v>за КАТОТТГ</v>
      </c>
      <c r="N10" s="81"/>
      <c r="O10" s="85"/>
      <c r="P10" s="5"/>
      <c r="Q10" s="90">
        <f>[1]ЗАПОЛНИТЬ!B14</f>
        <v>4611200000</v>
      </c>
      <c r="R10" s="90"/>
      <c r="S10" s="5"/>
    </row>
    <row r="11" spans="1:19" ht="63" x14ac:dyDescent="0.25">
      <c r="A11" s="7" t="str">
        <f>[1]Ф.2.ЗВЕД!A11</f>
        <v>Організаційно-правова форма господарювання</v>
      </c>
      <c r="B11" s="37" t="str">
        <f>[1]ЗАПОЛНИТЬ!D15</f>
        <v>Орган державної влади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82" t="str">
        <f>[1]ЗАПОЛНИТЬ!A15</f>
        <v>за КОПФГ</v>
      </c>
      <c r="N11" s="82"/>
      <c r="O11" s="85"/>
      <c r="P11" s="5"/>
      <c r="Q11" s="90">
        <f>[1]ЗАПОЛНИТЬ!B15</f>
        <v>410</v>
      </c>
      <c r="R11" s="90"/>
      <c r="S11" s="5"/>
    </row>
    <row r="12" spans="1:19" x14ac:dyDescent="0.25">
      <c r="A12" s="8" t="s">
        <v>4</v>
      </c>
      <c r="B12" s="8"/>
      <c r="C12" s="8"/>
      <c r="D12" s="8"/>
      <c r="E12" s="60" t="str">
        <f>[1]ЗАПОЛНИТЬ!H9</f>
        <v>350</v>
      </c>
      <c r="F12" s="60"/>
      <c r="G12" s="71" t="str">
        <f>IF(E12&gt;0,VLOOKUP(E12,'[1]ДовидникКВК(ГОС)'!A$1:B$65536,2,FALSE),"")</f>
        <v>Міністерство фінансів України</v>
      </c>
      <c r="H12" s="71"/>
      <c r="I12" s="71"/>
      <c r="J12" s="71"/>
      <c r="K12" s="71"/>
      <c r="L12" s="71"/>
      <c r="M12" s="71"/>
      <c r="N12" s="71"/>
      <c r="O12" s="71"/>
      <c r="P12" s="86"/>
      <c r="Q12" s="86"/>
      <c r="R12" s="91"/>
      <c r="S12" s="5"/>
    </row>
    <row r="13" spans="1:19" ht="15.75" x14ac:dyDescent="0.25">
      <c r="A13" s="8" t="s">
        <v>5</v>
      </c>
      <c r="B13" s="8"/>
      <c r="C13" s="8"/>
      <c r="D13" s="8"/>
      <c r="E13" s="61"/>
      <c r="F13" s="6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5"/>
    </row>
    <row r="14" spans="1:19" x14ac:dyDescent="0.25">
      <c r="A14" s="8" t="s">
        <v>6</v>
      </c>
      <c r="B14" s="8"/>
      <c r="C14" s="8"/>
      <c r="D14" s="8"/>
      <c r="E14" s="62" t="str">
        <f>[1]ЗАПОЛНИТЬ!H10</f>
        <v>06</v>
      </c>
      <c r="F14" s="62"/>
      <c r="G14" s="73" t="str">
        <f>[1]ЗАПОЛНИТЬ!I10</f>
        <v>Орган з питань освіти і науки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5"/>
    </row>
    <row r="15" spans="1:19" ht="15.75" x14ac:dyDescent="0.25">
      <c r="A15" s="8" t="s">
        <v>7</v>
      </c>
      <c r="B15" s="8"/>
      <c r="C15" s="8"/>
      <c r="D15" s="8"/>
      <c r="E15" s="61">
        <v>611021</v>
      </c>
      <c r="F15" s="61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5"/>
    </row>
    <row r="16" spans="1:19" ht="67.5" x14ac:dyDescent="0.25">
      <c r="A16" s="9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34.5" thickBot="1" x14ac:dyDescent="0.3">
      <c r="A17" s="10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6.5" thickTop="1" thickBot="1" x14ac:dyDescent="0.3">
      <c r="A18" s="11" t="s">
        <v>10</v>
      </c>
      <c r="B18" s="11" t="s">
        <v>88</v>
      </c>
      <c r="C18" s="11" t="s">
        <v>90</v>
      </c>
      <c r="D18" s="11" t="s">
        <v>101</v>
      </c>
      <c r="E18" s="11" t="s">
        <v>103</v>
      </c>
      <c r="F18" s="11"/>
      <c r="G18" s="11" t="s">
        <v>106</v>
      </c>
      <c r="H18" s="11" t="s">
        <v>107</v>
      </c>
      <c r="I18" s="11" t="s">
        <v>108</v>
      </c>
      <c r="J18" s="11" t="s">
        <v>110</v>
      </c>
      <c r="K18" s="11" t="s">
        <v>111</v>
      </c>
      <c r="L18" s="11"/>
      <c r="M18" s="11"/>
      <c r="N18" s="11"/>
      <c r="O18" s="11" t="s">
        <v>116</v>
      </c>
      <c r="P18" s="11"/>
      <c r="Q18" s="11" t="s">
        <v>119</v>
      </c>
      <c r="R18" s="11"/>
    </row>
    <row r="19" spans="1:19" ht="16.5" thickTop="1" thickBot="1" x14ac:dyDescent="0.3">
      <c r="A19" s="11"/>
      <c r="B19" s="11"/>
      <c r="C19" s="11"/>
      <c r="D19" s="11"/>
      <c r="E19" s="11" t="s">
        <v>104</v>
      </c>
      <c r="F19" s="66" t="s">
        <v>105</v>
      </c>
      <c r="G19" s="11"/>
      <c r="H19" s="11"/>
      <c r="I19" s="11"/>
      <c r="J19" s="11"/>
      <c r="K19" s="11" t="s">
        <v>104</v>
      </c>
      <c r="L19" s="11" t="s">
        <v>112</v>
      </c>
      <c r="M19" s="11"/>
      <c r="N19" s="11"/>
      <c r="O19" s="11" t="s">
        <v>104</v>
      </c>
      <c r="P19" s="87" t="s">
        <v>117</v>
      </c>
      <c r="Q19" s="11"/>
      <c r="R19" s="11"/>
    </row>
    <row r="20" spans="1:19" ht="16.5" thickTop="1" thickBot="1" x14ac:dyDescent="0.3">
      <c r="A20" s="11"/>
      <c r="B20" s="11"/>
      <c r="C20" s="11"/>
      <c r="D20" s="11"/>
      <c r="E20" s="11"/>
      <c r="F20" s="66"/>
      <c r="G20" s="11"/>
      <c r="H20" s="11"/>
      <c r="I20" s="11"/>
      <c r="J20" s="11"/>
      <c r="K20" s="11"/>
      <c r="L20" s="66" t="s">
        <v>113</v>
      </c>
      <c r="M20" s="66" t="s">
        <v>114</v>
      </c>
      <c r="N20" s="66"/>
      <c r="O20" s="11"/>
      <c r="P20" s="87"/>
      <c r="Q20" s="87" t="s">
        <v>104</v>
      </c>
      <c r="R20" s="66" t="s">
        <v>120</v>
      </c>
    </row>
    <row r="21" spans="1:19" ht="42.75" thickTop="1" thickBot="1" x14ac:dyDescent="0.3">
      <c r="A21" s="11"/>
      <c r="B21" s="11"/>
      <c r="C21" s="11"/>
      <c r="D21" s="11"/>
      <c r="E21" s="11"/>
      <c r="F21" s="66"/>
      <c r="G21" s="11"/>
      <c r="H21" s="11"/>
      <c r="I21" s="11"/>
      <c r="J21" s="11"/>
      <c r="K21" s="11"/>
      <c r="L21" s="66"/>
      <c r="M21" s="39" t="s">
        <v>104</v>
      </c>
      <c r="N21" s="83" t="s">
        <v>115</v>
      </c>
      <c r="O21" s="11"/>
      <c r="P21" s="87"/>
      <c r="Q21" s="87"/>
      <c r="R21" s="66"/>
    </row>
    <row r="22" spans="1:19" ht="16.5" thickTop="1" thickBot="1" x14ac:dyDescent="0.3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9</v>
      </c>
      <c r="K22" s="12">
        <v>10</v>
      </c>
      <c r="L22" s="12">
        <v>11</v>
      </c>
      <c r="M22" s="12">
        <v>12</v>
      </c>
      <c r="N22" s="12">
        <v>13</v>
      </c>
      <c r="O22" s="12">
        <v>15</v>
      </c>
      <c r="P22" s="12">
        <v>16</v>
      </c>
      <c r="Q22" s="12">
        <v>14</v>
      </c>
      <c r="R22" s="12">
        <v>15</v>
      </c>
      <c r="S22" s="92"/>
    </row>
    <row r="23" spans="1:19" ht="44.25" thickTop="1" thickBot="1" x14ac:dyDescent="0.3">
      <c r="A23" s="12" t="s">
        <v>11</v>
      </c>
      <c r="B23" s="17" t="s">
        <v>89</v>
      </c>
      <c r="C23" s="45" t="s">
        <v>91</v>
      </c>
      <c r="D23" s="49">
        <f>SUM([1]Ф.4.1.КФК1:Ф.4.1.КФК30!D23)</f>
        <v>0</v>
      </c>
      <c r="E23" s="49">
        <f>SUM([1]Ф.4.1.КФК1:Ф.4.1.КФК30!E23)</f>
        <v>0</v>
      </c>
      <c r="F23" s="49">
        <f>SUM([1]Ф.4.1.КФК1:Ф.4.1.КФК30!F23)</f>
        <v>0</v>
      </c>
      <c r="G23" s="49">
        <f>SUM([1]Ф.4.1.КФК1:Ф.4.1.КФК30!G23)</f>
        <v>0</v>
      </c>
      <c r="H23" s="49">
        <f>SUM([1]Ф.4.1.КФК1:Ф.4.1.КФК30!H23)</f>
        <v>0</v>
      </c>
      <c r="I23" s="49">
        <f>SUM([1]Ф.4.1.КФК1:Ф.4.1.КФК30!I23)</f>
        <v>0</v>
      </c>
      <c r="J23" s="49">
        <f>SUM([1]Ф.4.1.КФК1:Ф.4.1.КФК30!J23)</f>
        <v>0</v>
      </c>
      <c r="K23" s="63" t="s">
        <v>89</v>
      </c>
      <c r="L23" s="63" t="s">
        <v>89</v>
      </c>
      <c r="M23" s="63" t="s">
        <v>89</v>
      </c>
      <c r="N23" s="63" t="s">
        <v>89</v>
      </c>
      <c r="O23" s="63" t="s">
        <v>89</v>
      </c>
      <c r="P23" s="63" t="s">
        <v>89</v>
      </c>
      <c r="Q23" s="49">
        <f>SUM([1]Ф.4.1.КФК1:Ф.4.1.КФК30!Q23)</f>
        <v>0</v>
      </c>
      <c r="R23" s="49">
        <f>SUM([1]Ф.4.1.КФК1:Ф.4.1.КФК30!R23)</f>
        <v>0</v>
      </c>
      <c r="S23" s="92"/>
    </row>
    <row r="24" spans="1:19" ht="102.75" thickTop="1" thickBot="1" x14ac:dyDescent="0.3">
      <c r="A24" s="13" t="s">
        <v>12</v>
      </c>
      <c r="B24" s="17" t="s">
        <v>89</v>
      </c>
      <c r="C24" s="45" t="s">
        <v>92</v>
      </c>
      <c r="D24" s="49">
        <f>SUM([1]Ф.4.1.КФК1:Ф.4.1.КФК30!D24)</f>
        <v>0</v>
      </c>
      <c r="E24" s="63" t="s">
        <v>89</v>
      </c>
      <c r="F24" s="63" t="s">
        <v>89</v>
      </c>
      <c r="G24" s="63" t="s">
        <v>89</v>
      </c>
      <c r="H24" s="63" t="s">
        <v>89</v>
      </c>
      <c r="I24" s="49">
        <f>SUM([1]Ф.4.1.КФК1:Ф.4.1.КФК30!I24)</f>
        <v>0</v>
      </c>
      <c r="J24" s="49">
        <f>SUM([1]Ф.4.1.КФК1:Ф.4.1.КФК30!J24)</f>
        <v>0</v>
      </c>
      <c r="K24" s="63" t="s">
        <v>89</v>
      </c>
      <c r="L24" s="63" t="s">
        <v>89</v>
      </c>
      <c r="M24" s="63" t="s">
        <v>89</v>
      </c>
      <c r="N24" s="63" t="s">
        <v>89</v>
      </c>
      <c r="O24" s="63" t="s">
        <v>89</v>
      </c>
      <c r="P24" s="63" t="s">
        <v>89</v>
      </c>
      <c r="Q24" s="63" t="s">
        <v>89</v>
      </c>
      <c r="R24" s="63" t="s">
        <v>89</v>
      </c>
      <c r="S24" s="92"/>
    </row>
    <row r="25" spans="1:19" ht="57.75" thickTop="1" thickBot="1" x14ac:dyDescent="0.3">
      <c r="A25" s="14" t="s">
        <v>13</v>
      </c>
      <c r="B25" s="17" t="s">
        <v>89</v>
      </c>
      <c r="C25" s="45" t="s">
        <v>93</v>
      </c>
      <c r="D25" s="49">
        <f>SUM([1]Ф.4.1.КФК1:Ф.4.1.КФК30!D25)</f>
        <v>0</v>
      </c>
      <c r="E25" s="63" t="s">
        <v>89</v>
      </c>
      <c r="F25" s="63" t="s">
        <v>89</v>
      </c>
      <c r="G25" s="63" t="s">
        <v>89</v>
      </c>
      <c r="H25" s="63" t="s">
        <v>89</v>
      </c>
      <c r="I25" s="49">
        <f>SUM([1]Ф.4.1.КФК1:Ф.4.1.КФК30!I25)</f>
        <v>0</v>
      </c>
      <c r="J25" s="49">
        <f>SUM([1]Ф.4.1.КФК1:Ф.4.1.КФК30!J25)</f>
        <v>0</v>
      </c>
      <c r="K25" s="63" t="s">
        <v>89</v>
      </c>
      <c r="L25" s="63" t="s">
        <v>89</v>
      </c>
      <c r="M25" s="63" t="s">
        <v>89</v>
      </c>
      <c r="N25" s="63" t="s">
        <v>89</v>
      </c>
      <c r="O25" s="63" t="s">
        <v>89</v>
      </c>
      <c r="P25" s="63" t="s">
        <v>89</v>
      </c>
      <c r="Q25" s="63" t="s">
        <v>89</v>
      </c>
      <c r="R25" s="63" t="s">
        <v>89</v>
      </c>
      <c r="S25" s="92"/>
    </row>
    <row r="26" spans="1:19" ht="181.5" thickTop="1" thickBot="1" x14ac:dyDescent="0.3">
      <c r="A26" s="13" t="s">
        <v>14</v>
      </c>
      <c r="B26" s="17" t="s">
        <v>89</v>
      </c>
      <c r="C26" s="45" t="s">
        <v>94</v>
      </c>
      <c r="D26" s="49">
        <f>SUM([1]Ф.4.1.КФК1:Ф.4.1.КФК30!D26)</f>
        <v>0</v>
      </c>
      <c r="E26" s="63" t="s">
        <v>89</v>
      </c>
      <c r="F26" s="63" t="s">
        <v>89</v>
      </c>
      <c r="G26" s="63" t="s">
        <v>89</v>
      </c>
      <c r="H26" s="63" t="s">
        <v>89</v>
      </c>
      <c r="I26" s="49">
        <f>SUM([1]Ф.4.1.КФК1:Ф.4.1.КФК30!I26)</f>
        <v>0</v>
      </c>
      <c r="J26" s="49">
        <f>SUM([1]Ф.4.1.КФК1:Ф.4.1.КФК30!J26)</f>
        <v>0</v>
      </c>
      <c r="K26" s="63" t="s">
        <v>89</v>
      </c>
      <c r="L26" s="63" t="s">
        <v>89</v>
      </c>
      <c r="M26" s="63" t="s">
        <v>89</v>
      </c>
      <c r="N26" s="63" t="s">
        <v>89</v>
      </c>
      <c r="O26" s="63" t="s">
        <v>89</v>
      </c>
      <c r="P26" s="63" t="s">
        <v>89</v>
      </c>
      <c r="Q26" s="63" t="s">
        <v>89</v>
      </c>
      <c r="R26" s="63" t="s">
        <v>89</v>
      </c>
      <c r="S26" s="92"/>
    </row>
    <row r="27" spans="1:19" ht="75" thickTop="1" thickBot="1" x14ac:dyDescent="0.3">
      <c r="A27" s="15" t="s">
        <v>15</v>
      </c>
      <c r="B27" s="17" t="s">
        <v>89</v>
      </c>
      <c r="C27" s="45" t="s">
        <v>95</v>
      </c>
      <c r="D27" s="49">
        <f>SUM([1]Ф.4.1.КФК1:Ф.4.1.КФК30!D27)</f>
        <v>0</v>
      </c>
      <c r="E27" s="63" t="s">
        <v>89</v>
      </c>
      <c r="F27" s="63" t="s">
        <v>89</v>
      </c>
      <c r="G27" s="63" t="s">
        <v>89</v>
      </c>
      <c r="H27" s="63" t="s">
        <v>89</v>
      </c>
      <c r="I27" s="49">
        <f>SUM([1]Ф.4.1.КФК1:Ф.4.1.КФК30!I27)</f>
        <v>0</v>
      </c>
      <c r="J27" s="49">
        <f>SUM([1]Ф.4.1.КФК1:Ф.4.1.КФК30!J27)</f>
        <v>0</v>
      </c>
      <c r="K27" s="63" t="s">
        <v>89</v>
      </c>
      <c r="L27" s="63" t="s">
        <v>89</v>
      </c>
      <c r="M27" s="63" t="s">
        <v>89</v>
      </c>
      <c r="N27" s="63" t="s">
        <v>89</v>
      </c>
      <c r="O27" s="63" t="s">
        <v>89</v>
      </c>
      <c r="P27" s="63" t="s">
        <v>89</v>
      </c>
      <c r="Q27" s="63" t="s">
        <v>89</v>
      </c>
      <c r="R27" s="63" t="s">
        <v>89</v>
      </c>
      <c r="S27" s="92"/>
    </row>
    <row r="28" spans="1:19" ht="24" thickTop="1" thickBot="1" x14ac:dyDescent="0.3">
      <c r="A28" s="13" t="s">
        <v>16</v>
      </c>
      <c r="B28" s="17" t="s">
        <v>89</v>
      </c>
      <c r="C28" s="45" t="s">
        <v>96</v>
      </c>
      <c r="D28" s="49">
        <f>SUM([1]Ф.4.1.КФК1:Ф.4.1.КФК30!D28)</f>
        <v>0</v>
      </c>
      <c r="E28" s="63" t="s">
        <v>89</v>
      </c>
      <c r="F28" s="63" t="s">
        <v>89</v>
      </c>
      <c r="G28" s="63" t="s">
        <v>89</v>
      </c>
      <c r="H28" s="63" t="s">
        <v>89</v>
      </c>
      <c r="I28" s="63" t="s">
        <v>89</v>
      </c>
      <c r="J28" s="63" t="s">
        <v>89</v>
      </c>
      <c r="K28" s="63" t="s">
        <v>89</v>
      </c>
      <c r="L28" s="63" t="s">
        <v>89</v>
      </c>
      <c r="M28" s="63" t="s">
        <v>89</v>
      </c>
      <c r="N28" s="63" t="s">
        <v>89</v>
      </c>
      <c r="O28" s="63" t="s">
        <v>89</v>
      </c>
      <c r="P28" s="63" t="s">
        <v>89</v>
      </c>
      <c r="Q28" s="63" t="s">
        <v>89</v>
      </c>
      <c r="R28" s="63" t="s">
        <v>89</v>
      </c>
      <c r="S28" s="92"/>
    </row>
    <row r="29" spans="1:19" ht="24" thickTop="1" thickBot="1" x14ac:dyDescent="0.3">
      <c r="A29" s="12" t="s">
        <v>17</v>
      </c>
      <c r="B29" s="12" t="s">
        <v>89</v>
      </c>
      <c r="C29" s="45" t="s">
        <v>97</v>
      </c>
      <c r="D29" s="49">
        <f>SUM([1]Ф.4.1.КФК1:Ф.4.1.КФК30!D29)</f>
        <v>0</v>
      </c>
      <c r="E29" s="63" t="s">
        <v>89</v>
      </c>
      <c r="F29" s="63" t="s">
        <v>89</v>
      </c>
      <c r="G29" s="63" t="s">
        <v>89</v>
      </c>
      <c r="H29" s="63" t="s">
        <v>89</v>
      </c>
      <c r="I29" s="63" t="s">
        <v>89</v>
      </c>
      <c r="J29" s="63" t="s">
        <v>89</v>
      </c>
      <c r="K29" s="49">
        <f>SUM([1]Ф.4.1.КФК1:Ф.4.1.КФК30!K29)</f>
        <v>0</v>
      </c>
      <c r="L29" s="49">
        <f>SUM([1]Ф.4.1.КФК1:Ф.4.1.КФК30!L29)</f>
        <v>0</v>
      </c>
      <c r="M29" s="49">
        <f>SUM([1]Ф.4.1.КФК1:Ф.4.1.КФК30!M29)</f>
        <v>0</v>
      </c>
      <c r="N29" s="49">
        <f>SUM([1]Ф.4.1.КФК1:Ф.4.1.КФК30!N29)</f>
        <v>0</v>
      </c>
      <c r="O29" s="49">
        <f>SUM([1]Ф.4.1.КФК1:Ф.4.1.КФК30!O29)</f>
        <v>0</v>
      </c>
      <c r="P29" s="49">
        <f>SUM([1]Ф.4.1.КФК1:Ф.4.1.КФК30!P29)</f>
        <v>0</v>
      </c>
      <c r="Q29" s="63" t="s">
        <v>89</v>
      </c>
      <c r="R29" s="63" t="s">
        <v>89</v>
      </c>
      <c r="S29" s="92"/>
    </row>
    <row r="30" spans="1:19" ht="24" thickTop="1" thickBot="1" x14ac:dyDescent="0.3">
      <c r="A30" s="16" t="s">
        <v>18</v>
      </c>
      <c r="B30" s="17"/>
      <c r="C30" s="45" t="s">
        <v>98</v>
      </c>
      <c r="D30" s="49"/>
      <c r="E30" s="49"/>
      <c r="F30" s="63"/>
      <c r="G30" s="63"/>
      <c r="H30" s="63"/>
      <c r="I30" s="63"/>
      <c r="J30" s="63"/>
      <c r="K30" s="49"/>
      <c r="L30" s="49"/>
      <c r="M30" s="49"/>
      <c r="N30" s="49"/>
      <c r="O30" s="49"/>
      <c r="P30" s="49"/>
      <c r="Q30" s="63"/>
      <c r="R30" s="63"/>
      <c r="S30" s="92"/>
    </row>
    <row r="31" spans="1:19" ht="22.5" thickTop="1" thickBot="1" x14ac:dyDescent="0.3">
      <c r="A31" s="17" t="s">
        <v>19</v>
      </c>
      <c r="B31" s="17">
        <v>2000</v>
      </c>
      <c r="C31" s="45" t="s">
        <v>99</v>
      </c>
      <c r="D31" s="49">
        <f>SUM([1]Ф.4.1.КФК1:Ф.4.1.КФК30!D31)</f>
        <v>0</v>
      </c>
      <c r="E31" s="63" t="s">
        <v>89</v>
      </c>
      <c r="F31" s="63" t="s">
        <v>89</v>
      </c>
      <c r="G31" s="63" t="s">
        <v>89</v>
      </c>
      <c r="H31" s="63" t="s">
        <v>89</v>
      </c>
      <c r="I31" s="63" t="s">
        <v>89</v>
      </c>
      <c r="J31" s="63" t="s">
        <v>89</v>
      </c>
      <c r="K31" s="49">
        <f>SUM([1]Ф.4.1.КФК1:Ф.4.1.КФК30!K31)</f>
        <v>0</v>
      </c>
      <c r="L31" s="49">
        <f>SUM([1]Ф.4.1.КФК1:Ф.4.1.КФК30!L31)</f>
        <v>0</v>
      </c>
      <c r="M31" s="49">
        <f>SUM([1]Ф.4.1.КФК1:Ф.4.1.КФК30!M31)</f>
        <v>0</v>
      </c>
      <c r="N31" s="49">
        <f>SUM([1]Ф.4.1.КФК1:Ф.4.1.КФК30!N31)</f>
        <v>0</v>
      </c>
      <c r="O31" s="49">
        <f>SUM([1]Ф.4.1.КФК1:Ф.4.1.КФК30!O31)</f>
        <v>0</v>
      </c>
      <c r="P31" s="49">
        <f>SUM([1]Ф.4.1.КФК1:Ф.4.1.КФК30!P31)</f>
        <v>0</v>
      </c>
      <c r="Q31" s="63" t="s">
        <v>89</v>
      </c>
      <c r="R31" s="63" t="s">
        <v>89</v>
      </c>
      <c r="S31" s="92"/>
    </row>
    <row r="32" spans="1:19" ht="64.5" thickTop="1" thickBot="1" x14ac:dyDescent="0.3">
      <c r="A32" s="18" t="s">
        <v>20</v>
      </c>
      <c r="B32" s="17">
        <v>2100</v>
      </c>
      <c r="C32" s="45" t="s">
        <v>100</v>
      </c>
      <c r="D32" s="49">
        <f>SUM([1]Ф.4.1.КФК1:Ф.4.1.КФК30!D32)</f>
        <v>0</v>
      </c>
      <c r="E32" s="63" t="s">
        <v>89</v>
      </c>
      <c r="F32" s="63" t="s">
        <v>89</v>
      </c>
      <c r="G32" s="63" t="s">
        <v>89</v>
      </c>
      <c r="H32" s="63" t="s">
        <v>89</v>
      </c>
      <c r="I32" s="63" t="s">
        <v>89</v>
      </c>
      <c r="J32" s="63" t="s">
        <v>89</v>
      </c>
      <c r="K32" s="49">
        <f>SUM([1]Ф.4.1.КФК1:Ф.4.1.КФК30!K32)</f>
        <v>0</v>
      </c>
      <c r="L32" s="49">
        <f>SUM([1]Ф.4.1.КФК1:Ф.4.1.КФК30!L32)</f>
        <v>0</v>
      </c>
      <c r="M32" s="49">
        <f>SUM([1]Ф.4.1.КФК1:Ф.4.1.КФК30!M32)</f>
        <v>0</v>
      </c>
      <c r="N32" s="49">
        <f>SUM([1]Ф.4.1.КФК1:Ф.4.1.КФК30!N32)</f>
        <v>0</v>
      </c>
      <c r="O32" s="49">
        <f>SUM([1]Ф.4.1.КФК1:Ф.4.1.КФК30!O32)</f>
        <v>0</v>
      </c>
      <c r="P32" s="49">
        <f>SUM([1]Ф.4.1.КФК1:Ф.4.1.КФК30!P32)</f>
        <v>0</v>
      </c>
      <c r="Q32" s="63" t="s">
        <v>89</v>
      </c>
      <c r="R32" s="63" t="s">
        <v>89</v>
      </c>
      <c r="S32" s="92"/>
    </row>
    <row r="33" spans="1:19" ht="24" thickTop="1" thickBot="1" x14ac:dyDescent="0.3">
      <c r="A33" s="19" t="s">
        <v>21</v>
      </c>
      <c r="B33" s="38">
        <v>2110</v>
      </c>
      <c r="C33" s="38">
        <v>100</v>
      </c>
      <c r="D33" s="49">
        <f>SUM([1]Ф.4.1.КФК1:Ф.4.1.КФК30!D33)</f>
        <v>0</v>
      </c>
      <c r="E33" s="63" t="s">
        <v>89</v>
      </c>
      <c r="F33" s="63" t="s">
        <v>89</v>
      </c>
      <c r="G33" s="63" t="s">
        <v>89</v>
      </c>
      <c r="H33" s="63" t="s">
        <v>89</v>
      </c>
      <c r="I33" s="63" t="s">
        <v>89</v>
      </c>
      <c r="J33" s="63" t="s">
        <v>89</v>
      </c>
      <c r="K33" s="49">
        <f>SUM([1]Ф.4.1.КФК1:Ф.4.1.КФК30!K33)</f>
        <v>0</v>
      </c>
      <c r="L33" s="49">
        <f>SUM([1]Ф.4.1.КФК1:Ф.4.1.КФК30!L33)</f>
        <v>0</v>
      </c>
      <c r="M33" s="49">
        <f>SUM([1]Ф.4.1.КФК1:Ф.4.1.КФК30!M33)</f>
        <v>0</v>
      </c>
      <c r="N33" s="49">
        <f>SUM([1]Ф.4.1.КФК1:Ф.4.1.КФК30!N33)</f>
        <v>0</v>
      </c>
      <c r="O33" s="49">
        <f>SUM([1]Ф.4.1.КФК1:Ф.4.1.КФК30!O33)</f>
        <v>0</v>
      </c>
      <c r="P33" s="49">
        <f>SUM([1]Ф.4.1.КФК1:Ф.4.1.КФК30!P33)</f>
        <v>0</v>
      </c>
      <c r="Q33" s="63" t="s">
        <v>89</v>
      </c>
      <c r="R33" s="63" t="s">
        <v>89</v>
      </c>
      <c r="S33" s="92"/>
    </row>
    <row r="34" spans="1:19" ht="24" thickTop="1" thickBot="1" x14ac:dyDescent="0.3">
      <c r="A34" s="20" t="s">
        <v>22</v>
      </c>
      <c r="B34" s="39">
        <v>2111</v>
      </c>
      <c r="C34" s="39">
        <v>110</v>
      </c>
      <c r="D34" s="49">
        <f>SUM([1]Ф.4.1.КФК1:Ф.4.1.КФК30!D34)</f>
        <v>0</v>
      </c>
      <c r="E34" s="63" t="s">
        <v>89</v>
      </c>
      <c r="F34" s="63" t="s">
        <v>89</v>
      </c>
      <c r="G34" s="63" t="s">
        <v>89</v>
      </c>
      <c r="H34" s="63" t="s">
        <v>89</v>
      </c>
      <c r="I34" s="63" t="s">
        <v>89</v>
      </c>
      <c r="J34" s="63" t="s">
        <v>89</v>
      </c>
      <c r="K34" s="49">
        <f>SUM([1]Ф.4.1.КФК1:Ф.4.1.КФК30!K34)</f>
        <v>0</v>
      </c>
      <c r="L34" s="49">
        <f>SUM([1]Ф.4.1.КФК1:Ф.4.1.КФК30!L34)</f>
        <v>0</v>
      </c>
      <c r="M34" s="49">
        <f>SUM([1]Ф.4.1.КФК1:Ф.4.1.КФК30!M34)</f>
        <v>0</v>
      </c>
      <c r="N34" s="49">
        <f>SUM([1]Ф.4.1.КФК1:Ф.4.1.КФК30!N34)</f>
        <v>0</v>
      </c>
      <c r="O34" s="49">
        <f>SUM([1]Ф.4.1.КФК1:Ф.4.1.КФК30!O34)</f>
        <v>0</v>
      </c>
      <c r="P34" s="49">
        <f>SUM([1]Ф.4.1.КФК1:Ф.4.1.КФК30!P34)</f>
        <v>0</v>
      </c>
      <c r="Q34" s="63" t="s">
        <v>89</v>
      </c>
      <c r="R34" s="63" t="s">
        <v>89</v>
      </c>
      <c r="S34" s="92"/>
    </row>
    <row r="35" spans="1:19" ht="57.75" thickTop="1" thickBot="1" x14ac:dyDescent="0.3">
      <c r="A35" s="20" t="s">
        <v>23</v>
      </c>
      <c r="B35" s="39">
        <v>2112</v>
      </c>
      <c r="C35" s="39">
        <v>120</v>
      </c>
      <c r="D35" s="49">
        <f>SUM([1]Ф.4.1.КФК1:Ф.4.1.КФК30!D35)</f>
        <v>0</v>
      </c>
      <c r="E35" s="63" t="s">
        <v>89</v>
      </c>
      <c r="F35" s="63" t="s">
        <v>89</v>
      </c>
      <c r="G35" s="63" t="s">
        <v>89</v>
      </c>
      <c r="H35" s="63" t="s">
        <v>89</v>
      </c>
      <c r="I35" s="63" t="s">
        <v>89</v>
      </c>
      <c r="J35" s="63" t="s">
        <v>89</v>
      </c>
      <c r="K35" s="49">
        <f>SUM([1]Ф.4.1.КФК1:Ф.4.1.КФК30!K35)</f>
        <v>0</v>
      </c>
      <c r="L35" s="49">
        <f>SUM([1]Ф.4.1.КФК1:Ф.4.1.КФК30!L35)</f>
        <v>0</v>
      </c>
      <c r="M35" s="49">
        <f>SUM([1]Ф.4.1.КФК1:Ф.4.1.КФК30!M35)</f>
        <v>0</v>
      </c>
      <c r="N35" s="49">
        <f>SUM([1]Ф.4.1.КФК1:Ф.4.1.КФК30!N35)</f>
        <v>0</v>
      </c>
      <c r="O35" s="49">
        <f>SUM([1]Ф.4.1.КФК1:Ф.4.1.КФК30!O35)</f>
        <v>0</v>
      </c>
      <c r="P35" s="49">
        <f>SUM([1]Ф.4.1.КФК1:Ф.4.1.КФК30!P35)</f>
        <v>0</v>
      </c>
      <c r="Q35" s="63" t="s">
        <v>89</v>
      </c>
      <c r="R35" s="63" t="s">
        <v>89</v>
      </c>
      <c r="S35" s="92"/>
    </row>
    <row r="36" spans="1:19" ht="24" thickTop="1" thickBot="1" x14ac:dyDescent="0.3">
      <c r="A36" s="20" t="s">
        <v>24</v>
      </c>
      <c r="B36" s="39">
        <v>2113</v>
      </c>
      <c r="C36" s="39">
        <v>130</v>
      </c>
      <c r="D36" s="49">
        <f>SUM([1]Ф.4.1.КФК1:Ф.4.1.КФК30!D36)</f>
        <v>0</v>
      </c>
      <c r="E36" s="63" t="s">
        <v>89</v>
      </c>
      <c r="F36" s="63" t="s">
        <v>89</v>
      </c>
      <c r="G36" s="63" t="s">
        <v>89</v>
      </c>
      <c r="H36" s="63" t="s">
        <v>89</v>
      </c>
      <c r="I36" s="63" t="s">
        <v>89</v>
      </c>
      <c r="J36" s="63" t="s">
        <v>89</v>
      </c>
      <c r="K36" s="49">
        <f>SUM([1]Ф.4.1.КФК1:Ф.4.1.КФК30!K36)</f>
        <v>0</v>
      </c>
      <c r="L36" s="49">
        <f>SUM([1]Ф.4.1.КФК1:Ф.4.1.КФК30!L36)</f>
        <v>0</v>
      </c>
      <c r="M36" s="49">
        <f>SUM([1]Ф.4.1.КФК1:Ф.4.1.КФК30!M36)</f>
        <v>0</v>
      </c>
      <c r="N36" s="49">
        <f>SUM([1]Ф.4.1.КФК1:Ф.4.1.КФК30!N36)</f>
        <v>0</v>
      </c>
      <c r="O36" s="49"/>
      <c r="P36" s="49"/>
      <c r="Q36" s="63" t="s">
        <v>89</v>
      </c>
      <c r="R36" s="63" t="s">
        <v>89</v>
      </c>
      <c r="S36" s="92"/>
    </row>
    <row r="37" spans="1:19" ht="46.5" thickTop="1" thickBot="1" x14ac:dyDescent="0.3">
      <c r="A37" s="21" t="s">
        <v>25</v>
      </c>
      <c r="B37" s="38">
        <v>2120</v>
      </c>
      <c r="C37" s="38">
        <v>140</v>
      </c>
      <c r="D37" s="49">
        <f>SUM([1]Ф.4.1.КФК1:Ф.4.1.КФК30!D37)</f>
        <v>0</v>
      </c>
      <c r="E37" s="63" t="s">
        <v>89</v>
      </c>
      <c r="F37" s="63" t="s">
        <v>89</v>
      </c>
      <c r="G37" s="63" t="s">
        <v>89</v>
      </c>
      <c r="H37" s="63" t="s">
        <v>89</v>
      </c>
      <c r="I37" s="63" t="s">
        <v>89</v>
      </c>
      <c r="J37" s="63" t="s">
        <v>89</v>
      </c>
      <c r="K37" s="49">
        <f>SUM([1]Ф.4.1.КФК1:Ф.4.1.КФК30!K37)</f>
        <v>0</v>
      </c>
      <c r="L37" s="49">
        <f>SUM([1]Ф.4.1.КФК1:Ф.4.1.КФК30!L37)</f>
        <v>0</v>
      </c>
      <c r="M37" s="49">
        <f>SUM([1]Ф.4.1.КФК1:Ф.4.1.КФК30!M37)</f>
        <v>0</v>
      </c>
      <c r="N37" s="49">
        <f>SUM([1]Ф.4.1.КФК1:Ф.4.1.КФК30!N37)</f>
        <v>0</v>
      </c>
      <c r="O37" s="49">
        <f>SUM([1]Ф.4.1.КФК1:Ф.4.1.КФК30!O37)</f>
        <v>0</v>
      </c>
      <c r="P37" s="49">
        <f>SUM([1]Ф.4.1.КФК1:Ф.4.1.КФК30!P37)</f>
        <v>0</v>
      </c>
      <c r="Q37" s="63" t="s">
        <v>89</v>
      </c>
      <c r="R37" s="63" t="s">
        <v>89</v>
      </c>
      <c r="S37" s="92"/>
    </row>
    <row r="38" spans="1:19" ht="43.5" thickTop="1" thickBot="1" x14ac:dyDescent="0.3">
      <c r="A38" s="22" t="s">
        <v>26</v>
      </c>
      <c r="B38" s="17">
        <v>2200</v>
      </c>
      <c r="C38" s="17">
        <v>150</v>
      </c>
      <c r="D38" s="49">
        <f>SUM([1]Ф.4.1.КФК1:Ф.4.1.КФК30!D38)</f>
        <v>0</v>
      </c>
      <c r="E38" s="63" t="s">
        <v>89</v>
      </c>
      <c r="F38" s="63" t="s">
        <v>89</v>
      </c>
      <c r="G38" s="63" t="s">
        <v>89</v>
      </c>
      <c r="H38" s="63" t="s">
        <v>89</v>
      </c>
      <c r="I38" s="63" t="s">
        <v>89</v>
      </c>
      <c r="J38" s="63" t="s">
        <v>89</v>
      </c>
      <c r="K38" s="49">
        <f>SUM([1]Ф.4.1.КФК1:Ф.4.1.КФК30!K38)</f>
        <v>0</v>
      </c>
      <c r="L38" s="49">
        <f>SUM([1]Ф.4.1.КФК1:Ф.4.1.КФК30!L38)</f>
        <v>0</v>
      </c>
      <c r="M38" s="49">
        <f>SUM([1]Ф.4.1.КФК1:Ф.4.1.КФК30!M38)</f>
        <v>0</v>
      </c>
      <c r="N38" s="49">
        <f>SUM([1]Ф.4.1.КФК1:Ф.4.1.КФК30!N38)</f>
        <v>0</v>
      </c>
      <c r="O38" s="49">
        <f>SUM([1]Ф.4.1.КФК1:Ф.4.1.КФК30!O38)</f>
        <v>0</v>
      </c>
      <c r="P38" s="49">
        <f>SUM([1]Ф.4.1.КФК1:Ф.4.1.КФК30!P38)</f>
        <v>0</v>
      </c>
      <c r="Q38" s="63" t="s">
        <v>89</v>
      </c>
      <c r="R38" s="63" t="s">
        <v>89</v>
      </c>
      <c r="S38" s="92"/>
    </row>
    <row r="39" spans="1:19" ht="80.25" thickTop="1" thickBot="1" x14ac:dyDescent="0.3">
      <c r="A39" s="19" t="s">
        <v>27</v>
      </c>
      <c r="B39" s="38">
        <v>2210</v>
      </c>
      <c r="C39" s="38">
        <v>160</v>
      </c>
      <c r="D39" s="49">
        <f>SUM([1]Ф.4.1.КФК1:Ф.4.1.КФК30!D39)</f>
        <v>0</v>
      </c>
      <c r="E39" s="63" t="s">
        <v>89</v>
      </c>
      <c r="F39" s="63" t="s">
        <v>89</v>
      </c>
      <c r="G39" s="63" t="s">
        <v>89</v>
      </c>
      <c r="H39" s="63" t="s">
        <v>89</v>
      </c>
      <c r="I39" s="63" t="s">
        <v>89</v>
      </c>
      <c r="J39" s="63" t="s">
        <v>89</v>
      </c>
      <c r="K39" s="49">
        <f>SUM([1]Ф.4.1.КФК1:Ф.4.1.КФК30!K39)</f>
        <v>0</v>
      </c>
      <c r="L39" s="49">
        <f>SUM([1]Ф.4.1.КФК1:Ф.4.1.КФК30!L39)</f>
        <v>0</v>
      </c>
      <c r="M39" s="49">
        <f>SUM([1]Ф.4.1.КФК1:Ф.4.1.КФК30!M39)</f>
        <v>0</v>
      </c>
      <c r="N39" s="49">
        <f>SUM([1]Ф.4.1.КФК1:Ф.4.1.КФК30!N39)</f>
        <v>0</v>
      </c>
      <c r="O39" s="49">
        <f>SUM([1]Ф.4.1.КФК1:Ф.4.1.КФК30!O39)</f>
        <v>0</v>
      </c>
      <c r="P39" s="49">
        <f>SUM([1]Ф.4.1.КФК1:Ф.4.1.КФК30!P39)</f>
        <v>0</v>
      </c>
      <c r="Q39" s="63" t="s">
        <v>89</v>
      </c>
      <c r="R39" s="63" t="s">
        <v>89</v>
      </c>
      <c r="S39" s="92"/>
    </row>
    <row r="40" spans="1:19" ht="57.75" thickTop="1" thickBot="1" x14ac:dyDescent="0.3">
      <c r="A40" s="19" t="s">
        <v>28</v>
      </c>
      <c r="B40" s="38">
        <v>2220</v>
      </c>
      <c r="C40" s="38">
        <v>170</v>
      </c>
      <c r="D40" s="49">
        <f>SUM([1]Ф.4.1.КФК1:Ф.4.1.КФК30!D40)</f>
        <v>0</v>
      </c>
      <c r="E40" s="63" t="s">
        <v>89</v>
      </c>
      <c r="F40" s="63" t="s">
        <v>89</v>
      </c>
      <c r="G40" s="63" t="s">
        <v>89</v>
      </c>
      <c r="H40" s="63" t="s">
        <v>89</v>
      </c>
      <c r="I40" s="63" t="s">
        <v>89</v>
      </c>
      <c r="J40" s="63" t="s">
        <v>89</v>
      </c>
      <c r="K40" s="49">
        <f>SUM([1]Ф.4.1.КФК1:Ф.4.1.КФК30!K40)</f>
        <v>0</v>
      </c>
      <c r="L40" s="49">
        <f>SUM([1]Ф.4.1.КФК1:Ф.4.1.КФК30!L40)</f>
        <v>0</v>
      </c>
      <c r="M40" s="49">
        <f>SUM([1]Ф.4.1.КФК1:Ф.4.1.КФК30!M40)</f>
        <v>0</v>
      </c>
      <c r="N40" s="49">
        <f>SUM([1]Ф.4.1.КФК1:Ф.4.1.КФК30!N40)</f>
        <v>0</v>
      </c>
      <c r="O40" s="49">
        <f>SUM([1]Ф.4.1.КФК1:Ф.4.1.КФК30!O40)</f>
        <v>0</v>
      </c>
      <c r="P40" s="49">
        <f>SUM([1]Ф.4.1.КФК1:Ф.4.1.КФК30!P40)</f>
        <v>0</v>
      </c>
      <c r="Q40" s="63" t="s">
        <v>89</v>
      </c>
      <c r="R40" s="63" t="s">
        <v>89</v>
      </c>
      <c r="S40" s="92"/>
    </row>
    <row r="41" spans="1:19" ht="24" thickTop="1" thickBot="1" x14ac:dyDescent="0.3">
      <c r="A41" s="19" t="s">
        <v>29</v>
      </c>
      <c r="B41" s="38">
        <v>2230</v>
      </c>
      <c r="C41" s="38">
        <v>180</v>
      </c>
      <c r="D41" s="49">
        <f>SUM([1]Ф.4.1.КФК1:Ф.4.1.КФК30!D41)</f>
        <v>0</v>
      </c>
      <c r="E41" s="63" t="s">
        <v>89</v>
      </c>
      <c r="F41" s="63" t="s">
        <v>89</v>
      </c>
      <c r="G41" s="63" t="s">
        <v>89</v>
      </c>
      <c r="H41" s="63" t="s">
        <v>89</v>
      </c>
      <c r="I41" s="63" t="s">
        <v>89</v>
      </c>
      <c r="J41" s="63" t="s">
        <v>89</v>
      </c>
      <c r="K41" s="49">
        <f>SUM([1]Ф.4.1.КФК1:Ф.4.1.КФК30!K41)</f>
        <v>0</v>
      </c>
      <c r="L41" s="49">
        <f>SUM([1]Ф.4.1.КФК1:Ф.4.1.КФК30!L41)</f>
        <v>0</v>
      </c>
      <c r="M41" s="49">
        <f>SUM([1]Ф.4.1.КФК1:Ф.4.1.КФК30!M41)</f>
        <v>0</v>
      </c>
      <c r="N41" s="49">
        <f>SUM([1]Ф.4.1.КФК1:Ф.4.1.КФК30!N41)</f>
        <v>0</v>
      </c>
      <c r="O41" s="49">
        <f>SUM([1]Ф.4.1.КФК1:Ф.4.1.КФК30!O41)</f>
        <v>0</v>
      </c>
      <c r="P41" s="49">
        <f>SUM([1]Ф.4.1.КФК1:Ф.4.1.КФК30!P41)</f>
        <v>0</v>
      </c>
      <c r="Q41" s="63" t="s">
        <v>89</v>
      </c>
      <c r="R41" s="63" t="s">
        <v>89</v>
      </c>
      <c r="S41" s="92"/>
    </row>
    <row r="42" spans="1:19" ht="57.75" thickTop="1" thickBot="1" x14ac:dyDescent="0.3">
      <c r="A42" s="19" t="s">
        <v>30</v>
      </c>
      <c r="B42" s="38">
        <v>2240</v>
      </c>
      <c r="C42" s="38">
        <v>190</v>
      </c>
      <c r="D42" s="49">
        <f>SUM([1]Ф.4.1.КФК1:Ф.4.1.КФК30!D42)</f>
        <v>0</v>
      </c>
      <c r="E42" s="63" t="s">
        <v>89</v>
      </c>
      <c r="F42" s="63" t="s">
        <v>89</v>
      </c>
      <c r="G42" s="63" t="s">
        <v>89</v>
      </c>
      <c r="H42" s="63" t="s">
        <v>89</v>
      </c>
      <c r="I42" s="63" t="s">
        <v>89</v>
      </c>
      <c r="J42" s="63" t="s">
        <v>89</v>
      </c>
      <c r="K42" s="49">
        <f>SUM([1]Ф.4.1.КФК1:Ф.4.1.КФК30!K42)</f>
        <v>0</v>
      </c>
      <c r="L42" s="49">
        <f>SUM([1]Ф.4.1.КФК1:Ф.4.1.КФК30!L42)</f>
        <v>0</v>
      </c>
      <c r="M42" s="49">
        <f>SUM([1]Ф.4.1.КФК1:Ф.4.1.КФК30!M42)</f>
        <v>0</v>
      </c>
      <c r="N42" s="49">
        <f>SUM([1]Ф.4.1.КФК1:Ф.4.1.КФК30!N42)</f>
        <v>0</v>
      </c>
      <c r="O42" s="49">
        <f>SUM([1]Ф.4.1.КФК1:Ф.4.1.КФК30!O42)</f>
        <v>0</v>
      </c>
      <c r="P42" s="49">
        <f>SUM([1]Ф.4.1.КФК1:Ф.4.1.КФК30!P42)</f>
        <v>0</v>
      </c>
      <c r="Q42" s="63" t="s">
        <v>89</v>
      </c>
      <c r="R42" s="63" t="s">
        <v>89</v>
      </c>
      <c r="S42" s="92"/>
    </row>
    <row r="43" spans="1:19" ht="46.5" thickTop="1" thickBot="1" x14ac:dyDescent="0.3">
      <c r="A43" s="19" t="s">
        <v>31</v>
      </c>
      <c r="B43" s="38">
        <v>2250</v>
      </c>
      <c r="C43" s="38">
        <v>200</v>
      </c>
      <c r="D43" s="49">
        <f>SUM([1]Ф.4.1.КФК1:Ф.4.1.КФК30!D43)</f>
        <v>0</v>
      </c>
      <c r="E43" s="63" t="s">
        <v>89</v>
      </c>
      <c r="F43" s="63" t="s">
        <v>89</v>
      </c>
      <c r="G43" s="63" t="s">
        <v>89</v>
      </c>
      <c r="H43" s="63" t="s">
        <v>89</v>
      </c>
      <c r="I43" s="63" t="s">
        <v>89</v>
      </c>
      <c r="J43" s="63" t="s">
        <v>89</v>
      </c>
      <c r="K43" s="49">
        <f>SUM([1]Ф.4.1.КФК1:Ф.4.1.КФК30!K43)</f>
        <v>0</v>
      </c>
      <c r="L43" s="49">
        <f>SUM([1]Ф.4.1.КФК1:Ф.4.1.КФК30!L43)</f>
        <v>0</v>
      </c>
      <c r="M43" s="49">
        <f>SUM([1]Ф.4.1.КФК1:Ф.4.1.КФК30!M43)</f>
        <v>0</v>
      </c>
      <c r="N43" s="49">
        <f>SUM([1]Ф.4.1.КФК1:Ф.4.1.КФК30!N43)</f>
        <v>0</v>
      </c>
      <c r="O43" s="49">
        <f>SUM([1]Ф.4.1.КФК1:Ф.4.1.КФК30!O43)</f>
        <v>0</v>
      </c>
      <c r="P43" s="49">
        <f>SUM([1]Ф.4.1.КФК1:Ф.4.1.КФК30!P43)</f>
        <v>0</v>
      </c>
      <c r="Q43" s="63" t="s">
        <v>89</v>
      </c>
      <c r="R43" s="63" t="s">
        <v>89</v>
      </c>
      <c r="S43" s="92"/>
    </row>
    <row r="44" spans="1:19" ht="69" thickTop="1" thickBot="1" x14ac:dyDescent="0.3">
      <c r="A44" s="21" t="s">
        <v>32</v>
      </c>
      <c r="B44" s="38">
        <v>2260</v>
      </c>
      <c r="C44" s="38">
        <v>210</v>
      </c>
      <c r="D44" s="49">
        <f>SUM([1]Ф.4.1.КФК1:Ф.4.1.КФК30!D44)</f>
        <v>0</v>
      </c>
      <c r="E44" s="63" t="s">
        <v>89</v>
      </c>
      <c r="F44" s="63" t="s">
        <v>89</v>
      </c>
      <c r="G44" s="63" t="s">
        <v>89</v>
      </c>
      <c r="H44" s="63" t="s">
        <v>89</v>
      </c>
      <c r="I44" s="63" t="s">
        <v>89</v>
      </c>
      <c r="J44" s="63" t="s">
        <v>89</v>
      </c>
      <c r="K44" s="49">
        <f>SUM([1]Ф.4.1.КФК1:Ф.4.1.КФК30!K44)</f>
        <v>0</v>
      </c>
      <c r="L44" s="49">
        <f>SUM([1]Ф.4.1.КФК1:Ф.4.1.КФК30!L44)</f>
        <v>0</v>
      </c>
      <c r="M44" s="49">
        <f>SUM([1]Ф.4.1.КФК1:Ф.4.1.КФК30!M44)</f>
        <v>0</v>
      </c>
      <c r="N44" s="49">
        <f>SUM([1]Ф.4.1.КФК1:Ф.4.1.КФК30!N44)</f>
        <v>0</v>
      </c>
      <c r="O44" s="49">
        <f>SUM([1]Ф.4.1.КФК1:Ф.4.1.КФК30!O44)</f>
        <v>0</v>
      </c>
      <c r="P44" s="49">
        <f>SUM([1]Ф.4.1.КФК1:Ф.4.1.КФК30!P44)</f>
        <v>0</v>
      </c>
      <c r="Q44" s="63" t="s">
        <v>89</v>
      </c>
      <c r="R44" s="63" t="s">
        <v>89</v>
      </c>
      <c r="S44" s="92"/>
    </row>
    <row r="45" spans="1:19" ht="69" thickTop="1" thickBot="1" x14ac:dyDescent="0.3">
      <c r="A45" s="21" t="s">
        <v>33</v>
      </c>
      <c r="B45" s="38">
        <v>2270</v>
      </c>
      <c r="C45" s="38">
        <v>220</v>
      </c>
      <c r="D45" s="49">
        <f>SUM([1]Ф.4.1.КФК1:Ф.4.1.КФК30!D45)</f>
        <v>0</v>
      </c>
      <c r="E45" s="63" t="s">
        <v>89</v>
      </c>
      <c r="F45" s="63" t="s">
        <v>89</v>
      </c>
      <c r="G45" s="63" t="s">
        <v>89</v>
      </c>
      <c r="H45" s="63" t="s">
        <v>89</v>
      </c>
      <c r="I45" s="63" t="s">
        <v>89</v>
      </c>
      <c r="J45" s="63" t="s">
        <v>89</v>
      </c>
      <c r="K45" s="49">
        <f>SUM([1]Ф.4.1.КФК1:Ф.4.1.КФК30!K45)</f>
        <v>0</v>
      </c>
      <c r="L45" s="49">
        <f>SUM([1]Ф.4.1.КФК1:Ф.4.1.КФК30!L45)</f>
        <v>0</v>
      </c>
      <c r="M45" s="49">
        <f>SUM([1]Ф.4.1.КФК1:Ф.4.1.КФК30!M45)</f>
        <v>0</v>
      </c>
      <c r="N45" s="49">
        <f>SUM([1]Ф.4.1.КФК1:Ф.4.1.КФК30!N45)</f>
        <v>0</v>
      </c>
      <c r="O45" s="49">
        <f>SUM([1]Ф.4.1.КФК1:Ф.4.1.КФК30!O45)</f>
        <v>0</v>
      </c>
      <c r="P45" s="49">
        <f>SUM([1]Ф.4.1.КФК1:Ф.4.1.КФК30!P45)</f>
        <v>0</v>
      </c>
      <c r="Q45" s="63" t="s">
        <v>89</v>
      </c>
      <c r="R45" s="63" t="s">
        <v>89</v>
      </c>
      <c r="S45" s="92"/>
    </row>
    <row r="46" spans="1:19" ht="35.25" thickTop="1" thickBot="1" x14ac:dyDescent="0.3">
      <c r="A46" s="20" t="s">
        <v>34</v>
      </c>
      <c r="B46" s="39">
        <v>2271</v>
      </c>
      <c r="C46" s="39">
        <v>230</v>
      </c>
      <c r="D46" s="49">
        <f>SUM([1]Ф.4.1.КФК1:Ф.4.1.КФК30!D46)</f>
        <v>0</v>
      </c>
      <c r="E46" s="63" t="s">
        <v>89</v>
      </c>
      <c r="F46" s="63" t="s">
        <v>89</v>
      </c>
      <c r="G46" s="63" t="s">
        <v>89</v>
      </c>
      <c r="H46" s="63" t="s">
        <v>89</v>
      </c>
      <c r="I46" s="63" t="s">
        <v>89</v>
      </c>
      <c r="J46" s="63" t="s">
        <v>89</v>
      </c>
      <c r="K46" s="49">
        <f>SUM([1]Ф.4.1.КФК1:Ф.4.1.КФК30!K46)</f>
        <v>0</v>
      </c>
      <c r="L46" s="49">
        <f>SUM([1]Ф.4.1.КФК1:Ф.4.1.КФК30!L46)</f>
        <v>0</v>
      </c>
      <c r="M46" s="49">
        <f>SUM([1]Ф.4.1.КФК1:Ф.4.1.КФК30!M46)</f>
        <v>0</v>
      </c>
      <c r="N46" s="49">
        <f>SUM([1]Ф.4.1.КФК1:Ф.4.1.КФК30!N46)</f>
        <v>0</v>
      </c>
      <c r="O46" s="49">
        <f>SUM([1]Ф.4.1.КФК1:Ф.4.1.КФК30!O46)</f>
        <v>0</v>
      </c>
      <c r="P46" s="49">
        <f>SUM([1]Ф.4.1.КФК1:Ф.4.1.КФК30!P46)</f>
        <v>0</v>
      </c>
      <c r="Q46" s="63" t="s">
        <v>89</v>
      </c>
      <c r="R46" s="63" t="s">
        <v>89</v>
      </c>
      <c r="S46" s="92"/>
    </row>
    <row r="47" spans="1:19" ht="57.75" thickTop="1" thickBot="1" x14ac:dyDescent="0.3">
      <c r="A47" s="20" t="s">
        <v>35</v>
      </c>
      <c r="B47" s="39">
        <v>2272</v>
      </c>
      <c r="C47" s="38">
        <v>240</v>
      </c>
      <c r="D47" s="49">
        <f>SUM([1]Ф.4.1.КФК1:Ф.4.1.КФК30!D47)</f>
        <v>0</v>
      </c>
      <c r="E47" s="63" t="s">
        <v>89</v>
      </c>
      <c r="F47" s="63" t="s">
        <v>89</v>
      </c>
      <c r="G47" s="63" t="s">
        <v>89</v>
      </c>
      <c r="H47" s="63" t="s">
        <v>89</v>
      </c>
      <c r="I47" s="63" t="s">
        <v>89</v>
      </c>
      <c r="J47" s="63" t="s">
        <v>89</v>
      </c>
      <c r="K47" s="49">
        <f>SUM([1]Ф.4.1.КФК1:Ф.4.1.КФК30!K47)</f>
        <v>0</v>
      </c>
      <c r="L47" s="49">
        <f>SUM([1]Ф.4.1.КФК1:Ф.4.1.КФК30!L47)</f>
        <v>0</v>
      </c>
      <c r="M47" s="49">
        <f>SUM([1]Ф.4.1.КФК1:Ф.4.1.КФК30!M47)</f>
        <v>0</v>
      </c>
      <c r="N47" s="49">
        <f>SUM([1]Ф.4.1.КФК1:Ф.4.1.КФК30!N47)</f>
        <v>0</v>
      </c>
      <c r="O47" s="49">
        <f>SUM([1]Ф.4.1.КФК1:Ф.4.1.КФК30!O47)</f>
        <v>0</v>
      </c>
      <c r="P47" s="49">
        <f>SUM([1]Ф.4.1.КФК1:Ф.4.1.КФК30!P47)</f>
        <v>0</v>
      </c>
      <c r="Q47" s="63" t="s">
        <v>89</v>
      </c>
      <c r="R47" s="63" t="s">
        <v>89</v>
      </c>
      <c r="S47" s="92"/>
    </row>
    <row r="48" spans="1:19" ht="35.25" thickTop="1" thickBot="1" x14ac:dyDescent="0.3">
      <c r="A48" s="20" t="s">
        <v>36</v>
      </c>
      <c r="B48" s="39">
        <v>2273</v>
      </c>
      <c r="C48" s="39">
        <v>250</v>
      </c>
      <c r="D48" s="49">
        <f>SUM([1]Ф.4.1.КФК1:Ф.4.1.КФК30!D48)</f>
        <v>0</v>
      </c>
      <c r="E48" s="63" t="s">
        <v>89</v>
      </c>
      <c r="F48" s="63" t="s">
        <v>89</v>
      </c>
      <c r="G48" s="63" t="s">
        <v>89</v>
      </c>
      <c r="H48" s="63" t="s">
        <v>89</v>
      </c>
      <c r="I48" s="63" t="s">
        <v>89</v>
      </c>
      <c r="J48" s="63" t="s">
        <v>89</v>
      </c>
      <c r="K48" s="49">
        <f>SUM([1]Ф.4.1.КФК1:Ф.4.1.КФК30!K48)</f>
        <v>0</v>
      </c>
      <c r="L48" s="49">
        <f>SUM([1]Ф.4.1.КФК1:Ф.4.1.КФК30!L48)</f>
        <v>0</v>
      </c>
      <c r="M48" s="49">
        <f>SUM([1]Ф.4.1.КФК1:Ф.4.1.КФК30!M48)</f>
        <v>0</v>
      </c>
      <c r="N48" s="49">
        <f>SUM([1]Ф.4.1.КФК1:Ф.4.1.КФК30!N48)</f>
        <v>0</v>
      </c>
      <c r="O48" s="49">
        <f>SUM([1]Ф.4.1.КФК1:Ф.4.1.КФК30!O48)</f>
        <v>0</v>
      </c>
      <c r="P48" s="49">
        <f>SUM([1]Ф.4.1.КФК1:Ф.4.1.КФК30!P48)</f>
        <v>0</v>
      </c>
      <c r="Q48" s="63" t="s">
        <v>89</v>
      </c>
      <c r="R48" s="63" t="s">
        <v>89</v>
      </c>
      <c r="S48" s="92"/>
    </row>
    <row r="49" spans="1:19" ht="35.25" thickTop="1" thickBot="1" x14ac:dyDescent="0.3">
      <c r="A49" s="20" t="s">
        <v>37</v>
      </c>
      <c r="B49" s="39">
        <v>2274</v>
      </c>
      <c r="C49" s="38">
        <v>260</v>
      </c>
      <c r="D49" s="49">
        <f>SUM([1]Ф.4.1.КФК1:Ф.4.1.КФК30!D49)</f>
        <v>0</v>
      </c>
      <c r="E49" s="63" t="s">
        <v>89</v>
      </c>
      <c r="F49" s="63" t="s">
        <v>89</v>
      </c>
      <c r="G49" s="63" t="s">
        <v>89</v>
      </c>
      <c r="H49" s="63" t="s">
        <v>89</v>
      </c>
      <c r="I49" s="63" t="s">
        <v>89</v>
      </c>
      <c r="J49" s="63" t="s">
        <v>89</v>
      </c>
      <c r="K49" s="49">
        <f>SUM([1]Ф.4.1.КФК1:Ф.4.1.КФК30!K49)</f>
        <v>0</v>
      </c>
      <c r="L49" s="49">
        <f>SUM([1]Ф.4.1.КФК1:Ф.4.1.КФК30!L49)</f>
        <v>0</v>
      </c>
      <c r="M49" s="49">
        <f>SUM([1]Ф.4.1.КФК1:Ф.4.1.КФК30!M49)</f>
        <v>0</v>
      </c>
      <c r="N49" s="49">
        <f>SUM([1]Ф.4.1.КФК1:Ф.4.1.КФК30!N49)</f>
        <v>0</v>
      </c>
      <c r="O49" s="49">
        <f>SUM([1]Ф.4.1.КФК1:Ф.4.1.КФК30!O49)</f>
        <v>0</v>
      </c>
      <c r="P49" s="49">
        <f>SUM([1]Ф.4.1.КФК1:Ф.4.1.КФК30!P49)</f>
        <v>0</v>
      </c>
      <c r="Q49" s="63" t="s">
        <v>89</v>
      </c>
      <c r="R49" s="63" t="s">
        <v>89</v>
      </c>
      <c r="S49" s="92"/>
    </row>
    <row r="50" spans="1:19" ht="69" thickTop="1" thickBot="1" x14ac:dyDescent="0.3">
      <c r="A50" s="20" t="s">
        <v>38</v>
      </c>
      <c r="B50" s="39">
        <v>2275</v>
      </c>
      <c r="C50" s="39">
        <v>270</v>
      </c>
      <c r="D50" s="49">
        <f>SUM([1]Ф.4.1.КФК1:Ф.4.1.КФК30!D50)</f>
        <v>0</v>
      </c>
      <c r="E50" s="63" t="s">
        <v>89</v>
      </c>
      <c r="F50" s="63" t="s">
        <v>89</v>
      </c>
      <c r="G50" s="63" t="s">
        <v>89</v>
      </c>
      <c r="H50" s="63" t="s">
        <v>89</v>
      </c>
      <c r="I50" s="63" t="s">
        <v>89</v>
      </c>
      <c r="J50" s="63" t="s">
        <v>89</v>
      </c>
      <c r="K50" s="49">
        <f>SUM([1]Ф.4.1.КФК1:Ф.4.1.КФК30!K50)</f>
        <v>0</v>
      </c>
      <c r="L50" s="49">
        <f>SUM([1]Ф.4.1.КФК1:Ф.4.1.КФК30!L50)</f>
        <v>0</v>
      </c>
      <c r="M50" s="49">
        <f>SUM([1]Ф.4.1.КФК1:Ф.4.1.КФК30!M50)</f>
        <v>0</v>
      </c>
      <c r="N50" s="49">
        <f>SUM([1]Ф.4.1.КФК1:Ф.4.1.КФК30!N50)</f>
        <v>0</v>
      </c>
      <c r="O50" s="49">
        <f>SUM([1]Ф.4.1.КФК1:Ф.4.1.КФК30!O50)</f>
        <v>0</v>
      </c>
      <c r="P50" s="49">
        <f>SUM([1]Ф.4.1.КФК1:Ф.4.1.КФК30!P50)</f>
        <v>0</v>
      </c>
      <c r="Q50" s="63" t="s">
        <v>89</v>
      </c>
      <c r="R50" s="63" t="s">
        <v>89</v>
      </c>
      <c r="S50" s="92"/>
    </row>
    <row r="51" spans="1:19" ht="35.25" thickTop="1" thickBot="1" x14ac:dyDescent="0.3">
      <c r="A51" s="20" t="s">
        <v>39</v>
      </c>
      <c r="B51" s="39">
        <v>2276</v>
      </c>
      <c r="C51" s="39">
        <v>280</v>
      </c>
      <c r="D51" s="49">
        <f>SUM([1]Ф.4.1.КФК1:Ф.4.1.КФК30!D51)</f>
        <v>0</v>
      </c>
      <c r="E51" s="63" t="s">
        <v>89</v>
      </c>
      <c r="F51" s="63" t="s">
        <v>89</v>
      </c>
      <c r="G51" s="63" t="s">
        <v>89</v>
      </c>
      <c r="H51" s="63" t="s">
        <v>89</v>
      </c>
      <c r="I51" s="63" t="s">
        <v>89</v>
      </c>
      <c r="J51" s="63" t="s">
        <v>89</v>
      </c>
      <c r="K51" s="49">
        <f>SUM([1]Ф.4.1.КФК1:Ф.4.1.КФК30!K51)</f>
        <v>0</v>
      </c>
      <c r="L51" s="49">
        <f>SUM([1]Ф.4.1.КФК1:Ф.4.1.КФК30!L51)</f>
        <v>0</v>
      </c>
      <c r="M51" s="49">
        <f>SUM([1]Ф.4.1.КФК1:Ф.4.1.КФК30!M51)</f>
        <v>0</v>
      </c>
      <c r="N51" s="49">
        <f>SUM([1]Ф.4.1.КФК1:Ф.4.1.КФК30!N51)</f>
        <v>0</v>
      </c>
      <c r="O51" s="49">
        <f>SUM([1]Ф.4.1.КФК1:Ф.4.1.КФК30!O51)</f>
        <v>0</v>
      </c>
      <c r="P51" s="49">
        <f>SUM([1]Ф.4.1.КФК1:Ф.4.1.КФК30!P51)</f>
        <v>0</v>
      </c>
      <c r="Q51" s="63" t="s">
        <v>89</v>
      </c>
      <c r="R51" s="63" t="s">
        <v>89</v>
      </c>
      <c r="S51" s="92"/>
    </row>
    <row r="52" spans="1:19" ht="114" thickTop="1" thickBot="1" x14ac:dyDescent="0.3">
      <c r="A52" s="21" t="s">
        <v>40</v>
      </c>
      <c r="B52" s="38">
        <v>2280</v>
      </c>
      <c r="C52" s="38">
        <v>290</v>
      </c>
      <c r="D52" s="49">
        <f>SUM([1]Ф.4.1.КФК1:Ф.4.1.КФК30!D52)</f>
        <v>0</v>
      </c>
      <c r="E52" s="63" t="s">
        <v>89</v>
      </c>
      <c r="F52" s="63" t="s">
        <v>89</v>
      </c>
      <c r="G52" s="63" t="s">
        <v>89</v>
      </c>
      <c r="H52" s="63" t="s">
        <v>89</v>
      </c>
      <c r="I52" s="63" t="s">
        <v>89</v>
      </c>
      <c r="J52" s="63" t="s">
        <v>89</v>
      </c>
      <c r="K52" s="49">
        <f>SUM([1]Ф.4.1.КФК1:Ф.4.1.КФК30!K52)</f>
        <v>0</v>
      </c>
      <c r="L52" s="49">
        <f>SUM([1]Ф.4.1.КФК1:Ф.4.1.КФК30!L52)</f>
        <v>0</v>
      </c>
      <c r="M52" s="49">
        <f>SUM([1]Ф.4.1.КФК1:Ф.4.1.КФК30!M52)</f>
        <v>0</v>
      </c>
      <c r="N52" s="49">
        <f>SUM([1]Ф.4.1.КФК1:Ф.4.1.КФК30!N52)</f>
        <v>0</v>
      </c>
      <c r="O52" s="49">
        <f>SUM([1]Ф.4.1.КФК1:Ф.4.1.КФК30!O52)</f>
        <v>0</v>
      </c>
      <c r="P52" s="49">
        <f>SUM([1]Ф.4.1.КФК1:Ф.4.1.КФК30!P52)</f>
        <v>0</v>
      </c>
      <c r="Q52" s="63" t="s">
        <v>89</v>
      </c>
      <c r="R52" s="63" t="s">
        <v>89</v>
      </c>
      <c r="S52" s="92"/>
    </row>
    <row r="53" spans="1:19" ht="147.75" thickTop="1" thickBot="1" x14ac:dyDescent="0.3">
      <c r="A53" s="23" t="s">
        <v>41</v>
      </c>
      <c r="B53" s="39">
        <v>2281</v>
      </c>
      <c r="C53" s="39">
        <v>300</v>
      </c>
      <c r="D53" s="49">
        <f>SUM([1]Ф.4.1.КФК1:Ф.4.1.КФК30!D53)</f>
        <v>0</v>
      </c>
      <c r="E53" s="63" t="s">
        <v>89</v>
      </c>
      <c r="F53" s="63" t="s">
        <v>89</v>
      </c>
      <c r="G53" s="63" t="s">
        <v>89</v>
      </c>
      <c r="H53" s="63" t="s">
        <v>89</v>
      </c>
      <c r="I53" s="63" t="s">
        <v>89</v>
      </c>
      <c r="J53" s="63" t="s">
        <v>89</v>
      </c>
      <c r="K53" s="49">
        <f>SUM([1]Ф.4.1.КФК1:Ф.4.1.КФК30!K53)</f>
        <v>0</v>
      </c>
      <c r="L53" s="49">
        <f>SUM([1]Ф.4.1.КФК1:Ф.4.1.КФК30!L53)</f>
        <v>0</v>
      </c>
      <c r="M53" s="49">
        <f>SUM([1]Ф.4.1.КФК1:Ф.4.1.КФК30!M53)</f>
        <v>0</v>
      </c>
      <c r="N53" s="49">
        <f>SUM([1]Ф.4.1.КФК1:Ф.4.1.КФК30!N53)</f>
        <v>0</v>
      </c>
      <c r="O53" s="49">
        <f>SUM([1]Ф.4.1.КФК1:Ф.4.1.КФК30!O53)</f>
        <v>0</v>
      </c>
      <c r="P53" s="49">
        <f>SUM([1]Ф.4.1.КФК1:Ф.4.1.КФК30!P53)</f>
        <v>0</v>
      </c>
      <c r="Q53" s="63" t="s">
        <v>89</v>
      </c>
      <c r="R53" s="63" t="s">
        <v>89</v>
      </c>
      <c r="S53" s="92"/>
    </row>
    <row r="54" spans="1:19" ht="114" thickTop="1" thickBot="1" x14ac:dyDescent="0.3">
      <c r="A54" s="20" t="s">
        <v>42</v>
      </c>
      <c r="B54" s="39">
        <v>2282</v>
      </c>
      <c r="C54" s="38">
        <v>310</v>
      </c>
      <c r="D54" s="49">
        <f>SUM([1]Ф.4.1.КФК1:Ф.4.1.КФК30!D54)</f>
        <v>0</v>
      </c>
      <c r="E54" s="63" t="s">
        <v>89</v>
      </c>
      <c r="F54" s="63" t="s">
        <v>89</v>
      </c>
      <c r="G54" s="63" t="s">
        <v>89</v>
      </c>
      <c r="H54" s="63" t="s">
        <v>89</v>
      </c>
      <c r="I54" s="63" t="s">
        <v>89</v>
      </c>
      <c r="J54" s="63" t="s">
        <v>89</v>
      </c>
      <c r="K54" s="49">
        <f>SUM([1]Ф.4.1.КФК1:Ф.4.1.КФК30!K54)</f>
        <v>0</v>
      </c>
      <c r="L54" s="49">
        <f>SUM([1]Ф.4.1.КФК1:Ф.4.1.КФК30!L54)</f>
        <v>0</v>
      </c>
      <c r="M54" s="49">
        <f>SUM([1]Ф.4.1.КФК1:Ф.4.1.КФК30!M54)</f>
        <v>0</v>
      </c>
      <c r="N54" s="49">
        <f>SUM([1]Ф.4.1.КФК1:Ф.4.1.КФК30!N54)</f>
        <v>0</v>
      </c>
      <c r="O54" s="49">
        <f>SUM([1]Ф.4.1.КФК1:Ф.4.1.КФК30!O54)</f>
        <v>0</v>
      </c>
      <c r="P54" s="49">
        <f>SUM([1]Ф.4.1.КФК1:Ф.4.1.КФК30!P54)</f>
        <v>0</v>
      </c>
      <c r="Q54" s="63" t="s">
        <v>89</v>
      </c>
      <c r="R54" s="63" t="s">
        <v>89</v>
      </c>
      <c r="S54" s="92"/>
    </row>
    <row r="55" spans="1:19" ht="54" thickTop="1" thickBot="1" x14ac:dyDescent="0.3">
      <c r="A55" s="18" t="s">
        <v>43</v>
      </c>
      <c r="B55" s="17">
        <v>2400</v>
      </c>
      <c r="C55" s="17">
        <v>320</v>
      </c>
      <c r="D55" s="49">
        <f>SUM([1]Ф.4.1.КФК1:Ф.4.1.КФК30!D55)</f>
        <v>0</v>
      </c>
      <c r="E55" s="63" t="s">
        <v>89</v>
      </c>
      <c r="F55" s="63" t="s">
        <v>89</v>
      </c>
      <c r="G55" s="63" t="s">
        <v>89</v>
      </c>
      <c r="H55" s="63" t="s">
        <v>89</v>
      </c>
      <c r="I55" s="63" t="s">
        <v>89</v>
      </c>
      <c r="J55" s="63" t="s">
        <v>89</v>
      </c>
      <c r="K55" s="49">
        <f>SUM([1]Ф.4.1.КФК1:Ф.4.1.КФК30!K55)</f>
        <v>0</v>
      </c>
      <c r="L55" s="49">
        <f>SUM([1]Ф.4.1.КФК1:Ф.4.1.КФК30!L55)</f>
        <v>0</v>
      </c>
      <c r="M55" s="49">
        <f>SUM([1]Ф.4.1.КФК1:Ф.4.1.КФК30!M55)</f>
        <v>0</v>
      </c>
      <c r="N55" s="49">
        <f>SUM([1]Ф.4.1.КФК1:Ф.4.1.КФК30!N55)</f>
        <v>0</v>
      </c>
      <c r="O55" s="49">
        <f>SUM([1]Ф.4.1.КФК1:Ф.4.1.КФК30!O55)</f>
        <v>0</v>
      </c>
      <c r="P55" s="49">
        <f>SUM([1]Ф.4.1.КФК1:Ф.4.1.КФК30!P55)</f>
        <v>0</v>
      </c>
      <c r="Q55" s="63" t="s">
        <v>89</v>
      </c>
      <c r="R55" s="63" t="s">
        <v>89</v>
      </c>
      <c r="S55" s="92"/>
    </row>
    <row r="56" spans="1:19" ht="69" thickTop="1" thickBot="1" x14ac:dyDescent="0.3">
      <c r="A56" s="24" t="s">
        <v>44</v>
      </c>
      <c r="B56" s="38">
        <v>2410</v>
      </c>
      <c r="C56" s="38">
        <v>330</v>
      </c>
      <c r="D56" s="49">
        <f>SUM([1]Ф.4.1.КФК1:Ф.4.1.КФК30!D56)</f>
        <v>0</v>
      </c>
      <c r="E56" s="63" t="s">
        <v>89</v>
      </c>
      <c r="F56" s="63" t="s">
        <v>89</v>
      </c>
      <c r="G56" s="63" t="s">
        <v>89</v>
      </c>
      <c r="H56" s="63" t="s">
        <v>89</v>
      </c>
      <c r="I56" s="63" t="s">
        <v>89</v>
      </c>
      <c r="J56" s="63" t="s">
        <v>89</v>
      </c>
      <c r="K56" s="49">
        <f>SUM([1]Ф.4.1.КФК1:Ф.4.1.КФК30!K56)</f>
        <v>0</v>
      </c>
      <c r="L56" s="49">
        <f>SUM([1]Ф.4.1.КФК1:Ф.4.1.КФК30!L56)</f>
        <v>0</v>
      </c>
      <c r="M56" s="49">
        <f>SUM([1]Ф.4.1.КФК1:Ф.4.1.КФК30!M56)</f>
        <v>0</v>
      </c>
      <c r="N56" s="49">
        <f>SUM([1]Ф.4.1.КФК1:Ф.4.1.КФК30!N56)</f>
        <v>0</v>
      </c>
      <c r="O56" s="49">
        <f>SUM([1]Ф.4.1.КФК1:Ф.4.1.КФК30!O56)</f>
        <v>0</v>
      </c>
      <c r="P56" s="49">
        <f>SUM([1]Ф.4.1.КФК1:Ф.4.1.КФК30!P56)</f>
        <v>0</v>
      </c>
      <c r="Q56" s="63" t="s">
        <v>89</v>
      </c>
      <c r="R56" s="63" t="s">
        <v>89</v>
      </c>
      <c r="S56" s="92"/>
    </row>
    <row r="57" spans="1:19" ht="69" thickTop="1" thickBot="1" x14ac:dyDescent="0.3">
      <c r="A57" s="24" t="s">
        <v>45</v>
      </c>
      <c r="B57" s="38">
        <v>2420</v>
      </c>
      <c r="C57" s="38">
        <v>340</v>
      </c>
      <c r="D57" s="49">
        <f>SUM([1]Ф.4.1.КФК1:Ф.4.1.КФК30!D57)</f>
        <v>0</v>
      </c>
      <c r="E57" s="63" t="s">
        <v>89</v>
      </c>
      <c r="F57" s="63" t="s">
        <v>89</v>
      </c>
      <c r="G57" s="63" t="s">
        <v>89</v>
      </c>
      <c r="H57" s="63" t="s">
        <v>89</v>
      </c>
      <c r="I57" s="63" t="s">
        <v>89</v>
      </c>
      <c r="J57" s="63" t="s">
        <v>89</v>
      </c>
      <c r="K57" s="49">
        <f>SUM([1]Ф.4.1.КФК1:Ф.4.1.КФК30!K57)</f>
        <v>0</v>
      </c>
      <c r="L57" s="49">
        <f>SUM([1]Ф.4.1.КФК1:Ф.4.1.КФК30!L57)</f>
        <v>0</v>
      </c>
      <c r="M57" s="49">
        <f>SUM([1]Ф.4.1.КФК1:Ф.4.1.КФК30!M57)</f>
        <v>0</v>
      </c>
      <c r="N57" s="49">
        <f>SUM([1]Ф.4.1.КФК1:Ф.4.1.КФК30!N57)</f>
        <v>0</v>
      </c>
      <c r="O57" s="49">
        <f>SUM([1]Ф.4.1.КФК1:Ф.4.1.КФК30!O57)</f>
        <v>0</v>
      </c>
      <c r="P57" s="49">
        <f>SUM([1]Ф.4.1.КФК1:Ф.4.1.КФК30!P57)</f>
        <v>0</v>
      </c>
      <c r="Q57" s="63" t="s">
        <v>89</v>
      </c>
      <c r="R57" s="63" t="s">
        <v>89</v>
      </c>
      <c r="S57" s="92"/>
    </row>
    <row r="58" spans="1:19" ht="33" thickTop="1" thickBot="1" x14ac:dyDescent="0.3">
      <c r="A58" s="25" t="s">
        <v>46</v>
      </c>
      <c r="B58" s="17">
        <v>2600</v>
      </c>
      <c r="C58" s="46">
        <v>350</v>
      </c>
      <c r="D58" s="49">
        <f>SUM([1]Ф.4.1.КФК1:Ф.4.1.КФК30!D58)</f>
        <v>0</v>
      </c>
      <c r="E58" s="63" t="s">
        <v>89</v>
      </c>
      <c r="F58" s="63" t="s">
        <v>89</v>
      </c>
      <c r="G58" s="63" t="s">
        <v>89</v>
      </c>
      <c r="H58" s="63" t="s">
        <v>89</v>
      </c>
      <c r="I58" s="63" t="s">
        <v>89</v>
      </c>
      <c r="J58" s="63" t="s">
        <v>89</v>
      </c>
      <c r="K58" s="49">
        <f>SUM([1]Ф.4.1.КФК1:Ф.4.1.КФК30!K58)</f>
        <v>0</v>
      </c>
      <c r="L58" s="49">
        <f>SUM([1]Ф.4.1.КФК1:Ф.4.1.КФК30!L58)</f>
        <v>0</v>
      </c>
      <c r="M58" s="49">
        <f>SUM([1]Ф.4.1.КФК1:Ф.4.1.КФК30!M58)</f>
        <v>0</v>
      </c>
      <c r="N58" s="49">
        <f>SUM([1]Ф.4.1.КФК1:Ф.4.1.КФК30!N58)</f>
        <v>0</v>
      </c>
      <c r="O58" s="49">
        <f>SUM([1]Ф.4.1.КФК1:Ф.4.1.КФК30!O58)</f>
        <v>0</v>
      </c>
      <c r="P58" s="49">
        <f>SUM([1]Ф.4.1.КФК1:Ф.4.1.КФК30!P58)</f>
        <v>0</v>
      </c>
      <c r="Q58" s="63" t="s">
        <v>89</v>
      </c>
      <c r="R58" s="63" t="s">
        <v>89</v>
      </c>
      <c r="S58" s="92"/>
    </row>
    <row r="59" spans="1:19" ht="125.25" thickTop="1" thickBot="1" x14ac:dyDescent="0.3">
      <c r="A59" s="21" t="s">
        <v>47</v>
      </c>
      <c r="B59" s="38">
        <v>2610</v>
      </c>
      <c r="C59" s="38">
        <v>360</v>
      </c>
      <c r="D59" s="49">
        <f>SUM([1]Ф.4.1.КФК1:Ф.4.1.КФК30!D59)</f>
        <v>0</v>
      </c>
      <c r="E59" s="63" t="s">
        <v>89</v>
      </c>
      <c r="F59" s="63" t="s">
        <v>89</v>
      </c>
      <c r="G59" s="63" t="s">
        <v>89</v>
      </c>
      <c r="H59" s="63" t="s">
        <v>89</v>
      </c>
      <c r="I59" s="63" t="s">
        <v>89</v>
      </c>
      <c r="J59" s="63" t="s">
        <v>89</v>
      </c>
      <c r="K59" s="49">
        <f>SUM([1]Ф.4.1.КФК1:Ф.4.1.КФК30!K59)</f>
        <v>0</v>
      </c>
      <c r="L59" s="49">
        <f>SUM([1]Ф.4.1.КФК1:Ф.4.1.КФК30!L59)</f>
        <v>0</v>
      </c>
      <c r="M59" s="49">
        <f>SUM([1]Ф.4.1.КФК1:Ф.4.1.КФК30!M59)</f>
        <v>0</v>
      </c>
      <c r="N59" s="49">
        <f>SUM([1]Ф.4.1.КФК1:Ф.4.1.КФК30!N59)</f>
        <v>0</v>
      </c>
      <c r="O59" s="49">
        <f>SUM([1]Ф.4.1.КФК1:Ф.4.1.КФК30!O59)</f>
        <v>0</v>
      </c>
      <c r="P59" s="49">
        <f>SUM([1]Ф.4.1.КФК1:Ф.4.1.КФК30!P59)</f>
        <v>0</v>
      </c>
      <c r="Q59" s="63" t="s">
        <v>89</v>
      </c>
      <c r="R59" s="63" t="s">
        <v>89</v>
      </c>
      <c r="S59" s="92"/>
    </row>
    <row r="60" spans="1:19" ht="102.75" thickTop="1" thickBot="1" x14ac:dyDescent="0.3">
      <c r="A60" s="21" t="s">
        <v>48</v>
      </c>
      <c r="B60" s="38">
        <v>2620</v>
      </c>
      <c r="C60" s="38">
        <v>370</v>
      </c>
      <c r="D60" s="49">
        <f>SUM([1]Ф.4.1.КФК1:Ф.4.1.КФК30!D60)</f>
        <v>0</v>
      </c>
      <c r="E60" s="63" t="s">
        <v>89</v>
      </c>
      <c r="F60" s="63" t="s">
        <v>89</v>
      </c>
      <c r="G60" s="63" t="s">
        <v>89</v>
      </c>
      <c r="H60" s="63" t="s">
        <v>89</v>
      </c>
      <c r="I60" s="63" t="s">
        <v>89</v>
      </c>
      <c r="J60" s="63" t="s">
        <v>89</v>
      </c>
      <c r="K60" s="49">
        <f>SUM([1]Ф.4.1.КФК1:Ф.4.1.КФК30!K60)</f>
        <v>0</v>
      </c>
      <c r="L60" s="49">
        <f>SUM([1]Ф.4.1.КФК1:Ф.4.1.КФК30!L60)</f>
        <v>0</v>
      </c>
      <c r="M60" s="49">
        <f>SUM([1]Ф.4.1.КФК1:Ф.4.1.КФК30!M60)</f>
        <v>0</v>
      </c>
      <c r="N60" s="49">
        <f>SUM([1]Ф.4.1.КФК1:Ф.4.1.КФК30!N60)</f>
        <v>0</v>
      </c>
      <c r="O60" s="49">
        <f>SUM([1]Ф.4.1.КФК1:Ф.4.1.КФК30!O60)</f>
        <v>0</v>
      </c>
      <c r="P60" s="49">
        <f>SUM([1]Ф.4.1.КФК1:Ф.4.1.КФК30!P60)</f>
        <v>0</v>
      </c>
      <c r="Q60" s="63" t="s">
        <v>89</v>
      </c>
      <c r="R60" s="63" t="s">
        <v>89</v>
      </c>
      <c r="S60" s="92"/>
    </row>
    <row r="61" spans="1:19" ht="125.25" thickTop="1" thickBot="1" x14ac:dyDescent="0.3">
      <c r="A61" s="24" t="s">
        <v>49</v>
      </c>
      <c r="B61" s="38">
        <v>2630</v>
      </c>
      <c r="C61" s="38">
        <v>380</v>
      </c>
      <c r="D61" s="49">
        <f>SUM([1]Ф.4.1.КФК1:Ф.4.1.КФК30!D61)</f>
        <v>0</v>
      </c>
      <c r="E61" s="63" t="s">
        <v>89</v>
      </c>
      <c r="F61" s="63" t="s">
        <v>89</v>
      </c>
      <c r="G61" s="63" t="s">
        <v>89</v>
      </c>
      <c r="H61" s="63" t="s">
        <v>89</v>
      </c>
      <c r="I61" s="63" t="s">
        <v>89</v>
      </c>
      <c r="J61" s="63" t="s">
        <v>89</v>
      </c>
      <c r="K61" s="49">
        <f>SUM([1]Ф.4.1.КФК1:Ф.4.1.КФК30!K61)</f>
        <v>0</v>
      </c>
      <c r="L61" s="49">
        <f>SUM([1]Ф.4.1.КФК1:Ф.4.1.КФК30!L61)</f>
        <v>0</v>
      </c>
      <c r="M61" s="49">
        <f>SUM([1]Ф.4.1.КФК1:Ф.4.1.КФК30!M61)</f>
        <v>0</v>
      </c>
      <c r="N61" s="49">
        <f>SUM([1]Ф.4.1.КФК1:Ф.4.1.КФК30!N61)</f>
        <v>0</v>
      </c>
      <c r="O61" s="49">
        <f>SUM([1]Ф.4.1.КФК1:Ф.4.1.КФК30!O61)</f>
        <v>0</v>
      </c>
      <c r="P61" s="49">
        <f>SUM([1]Ф.4.1.КФК1:Ф.4.1.КФК30!P61)</f>
        <v>0</v>
      </c>
      <c r="Q61" s="63" t="s">
        <v>89</v>
      </c>
      <c r="R61" s="63" t="s">
        <v>89</v>
      </c>
      <c r="S61" s="92"/>
    </row>
    <row r="62" spans="1:19" ht="33" thickTop="1" thickBot="1" x14ac:dyDescent="0.3">
      <c r="A62" s="22" t="s">
        <v>50</v>
      </c>
      <c r="B62" s="17">
        <v>2700</v>
      </c>
      <c r="C62" s="17">
        <v>390</v>
      </c>
      <c r="D62" s="49">
        <f>SUM([1]Ф.4.1.КФК1:Ф.4.1.КФК30!D62)</f>
        <v>0</v>
      </c>
      <c r="E62" s="63" t="s">
        <v>89</v>
      </c>
      <c r="F62" s="63" t="s">
        <v>89</v>
      </c>
      <c r="G62" s="63" t="s">
        <v>89</v>
      </c>
      <c r="H62" s="63" t="s">
        <v>89</v>
      </c>
      <c r="I62" s="63" t="s">
        <v>89</v>
      </c>
      <c r="J62" s="63" t="s">
        <v>89</v>
      </c>
      <c r="K62" s="49">
        <f>SUM([1]Ф.4.1.КФК1:Ф.4.1.КФК30!K62)</f>
        <v>0</v>
      </c>
      <c r="L62" s="49">
        <f>SUM([1]Ф.4.1.КФК1:Ф.4.1.КФК30!L62)</f>
        <v>0</v>
      </c>
      <c r="M62" s="49">
        <f>SUM([1]Ф.4.1.КФК1:Ф.4.1.КФК30!M62)</f>
        <v>0</v>
      </c>
      <c r="N62" s="49">
        <f>SUM([1]Ф.4.1.КФК1:Ф.4.1.КФК30!N62)</f>
        <v>0</v>
      </c>
      <c r="O62" s="49">
        <f>SUM([1]Ф.4.1.КФК1:Ф.4.1.КФК30!O62)</f>
        <v>0</v>
      </c>
      <c r="P62" s="49">
        <f>SUM([1]Ф.4.1.КФК1:Ф.4.1.КФК30!P62)</f>
        <v>0</v>
      </c>
      <c r="Q62" s="63" t="s">
        <v>89</v>
      </c>
      <c r="R62" s="63" t="s">
        <v>89</v>
      </c>
      <c r="S62" s="92"/>
    </row>
    <row r="63" spans="1:19" ht="35.25" thickTop="1" thickBot="1" x14ac:dyDescent="0.3">
      <c r="A63" s="21" t="s">
        <v>51</v>
      </c>
      <c r="B63" s="38">
        <v>2710</v>
      </c>
      <c r="C63" s="38">
        <v>400</v>
      </c>
      <c r="D63" s="49">
        <f>SUM([1]Ф.4.1.КФК1:Ф.4.1.КФК30!D63)</f>
        <v>0</v>
      </c>
      <c r="E63" s="63" t="s">
        <v>89</v>
      </c>
      <c r="F63" s="63" t="s">
        <v>89</v>
      </c>
      <c r="G63" s="63" t="s">
        <v>89</v>
      </c>
      <c r="H63" s="63" t="s">
        <v>89</v>
      </c>
      <c r="I63" s="63" t="s">
        <v>89</v>
      </c>
      <c r="J63" s="63" t="s">
        <v>89</v>
      </c>
      <c r="K63" s="49">
        <f>SUM([1]Ф.4.1.КФК1:Ф.4.1.КФК30!K63)</f>
        <v>0</v>
      </c>
      <c r="L63" s="49">
        <f>SUM([1]Ф.4.1.КФК1:Ф.4.1.КФК30!L63)</f>
        <v>0</v>
      </c>
      <c r="M63" s="49">
        <f>SUM([1]Ф.4.1.КФК1:Ф.4.1.КФК30!M63)</f>
        <v>0</v>
      </c>
      <c r="N63" s="49">
        <f>SUM([1]Ф.4.1.КФК1:Ф.4.1.КФК30!N63)</f>
        <v>0</v>
      </c>
      <c r="O63" s="49">
        <f>SUM([1]Ф.4.1.КФК1:Ф.4.1.КФК30!O63)</f>
        <v>0</v>
      </c>
      <c r="P63" s="49">
        <f>SUM([1]Ф.4.1.КФК1:Ф.4.1.КФК30!P63)</f>
        <v>0</v>
      </c>
      <c r="Q63" s="63" t="s">
        <v>89</v>
      </c>
      <c r="R63" s="63" t="s">
        <v>89</v>
      </c>
      <c r="S63" s="92"/>
    </row>
    <row r="64" spans="1:19" ht="16.5" thickTop="1" thickBot="1" x14ac:dyDescent="0.3">
      <c r="A64" s="21" t="s">
        <v>52</v>
      </c>
      <c r="B64" s="38">
        <v>2720</v>
      </c>
      <c r="C64" s="38">
        <v>410</v>
      </c>
      <c r="D64" s="49">
        <f>SUM([1]Ф.4.1.КФК1:Ф.4.1.КФК30!D64)</f>
        <v>0</v>
      </c>
      <c r="E64" s="63" t="s">
        <v>89</v>
      </c>
      <c r="F64" s="63" t="s">
        <v>89</v>
      </c>
      <c r="G64" s="63" t="s">
        <v>89</v>
      </c>
      <c r="H64" s="63" t="s">
        <v>89</v>
      </c>
      <c r="I64" s="63" t="s">
        <v>89</v>
      </c>
      <c r="J64" s="63" t="s">
        <v>89</v>
      </c>
      <c r="K64" s="49">
        <f>SUM([1]Ф.4.1.КФК1:Ф.4.1.КФК30!K64)</f>
        <v>0</v>
      </c>
      <c r="L64" s="49">
        <f>SUM([1]Ф.4.1.КФК1:Ф.4.1.КФК30!L64)</f>
        <v>0</v>
      </c>
      <c r="M64" s="49">
        <f>SUM([1]Ф.4.1.КФК1:Ф.4.1.КФК30!M64)</f>
        <v>0</v>
      </c>
      <c r="N64" s="49">
        <f>SUM([1]Ф.4.1.КФК1:Ф.4.1.КФК30!N64)</f>
        <v>0</v>
      </c>
      <c r="O64" s="49">
        <f>SUM([1]Ф.4.1.КФК1:Ф.4.1.КФК30!O64)</f>
        <v>0</v>
      </c>
      <c r="P64" s="49">
        <f>SUM([1]Ф.4.1.КФК1:Ф.4.1.КФК30!P64)</f>
        <v>0</v>
      </c>
      <c r="Q64" s="63" t="s">
        <v>89</v>
      </c>
      <c r="R64" s="63" t="s">
        <v>89</v>
      </c>
      <c r="S64" s="92"/>
    </row>
    <row r="65" spans="1:19" ht="35.25" thickTop="1" thickBot="1" x14ac:dyDescent="0.3">
      <c r="A65" s="21" t="s">
        <v>53</v>
      </c>
      <c r="B65" s="38">
        <v>2730</v>
      </c>
      <c r="C65" s="38">
        <v>420</v>
      </c>
      <c r="D65" s="49">
        <f>SUM([1]Ф.4.1.КФК1:Ф.4.1.КФК30!D65)</f>
        <v>0</v>
      </c>
      <c r="E65" s="63" t="s">
        <v>89</v>
      </c>
      <c r="F65" s="63" t="s">
        <v>89</v>
      </c>
      <c r="G65" s="63" t="s">
        <v>89</v>
      </c>
      <c r="H65" s="63" t="s">
        <v>89</v>
      </c>
      <c r="I65" s="63" t="s">
        <v>89</v>
      </c>
      <c r="J65" s="63" t="s">
        <v>89</v>
      </c>
      <c r="K65" s="49">
        <f>SUM([1]Ф.4.1.КФК1:Ф.4.1.КФК30!K65)</f>
        <v>0</v>
      </c>
      <c r="L65" s="49">
        <f>SUM([1]Ф.4.1.КФК1:Ф.4.1.КФК30!L65)</f>
        <v>0</v>
      </c>
      <c r="M65" s="49">
        <f>SUM([1]Ф.4.1.КФК1:Ф.4.1.КФК30!M65)</f>
        <v>0</v>
      </c>
      <c r="N65" s="49">
        <f>SUM([1]Ф.4.1.КФК1:Ф.4.1.КФК30!N65)</f>
        <v>0</v>
      </c>
      <c r="O65" s="49">
        <f>SUM([1]Ф.4.1.КФК1:Ф.4.1.КФК30!O65)</f>
        <v>0</v>
      </c>
      <c r="P65" s="49">
        <f>SUM([1]Ф.4.1.КФК1:Ф.4.1.КФК30!P65)</f>
        <v>0</v>
      </c>
      <c r="Q65" s="63" t="s">
        <v>89</v>
      </c>
      <c r="R65" s="63" t="s">
        <v>89</v>
      </c>
      <c r="S65" s="92"/>
    </row>
    <row r="66" spans="1:19" ht="33" thickTop="1" thickBot="1" x14ac:dyDescent="0.3">
      <c r="A66" s="22" t="s">
        <v>54</v>
      </c>
      <c r="B66" s="17">
        <v>2800</v>
      </c>
      <c r="C66" s="17">
        <v>430</v>
      </c>
      <c r="D66" s="49">
        <f>SUM([1]Ф.4.1.КФК1:Ф.4.1.КФК30!D66)</f>
        <v>0</v>
      </c>
      <c r="E66" s="63" t="s">
        <v>89</v>
      </c>
      <c r="F66" s="63" t="s">
        <v>89</v>
      </c>
      <c r="G66" s="63" t="s">
        <v>89</v>
      </c>
      <c r="H66" s="63" t="s">
        <v>89</v>
      </c>
      <c r="I66" s="63" t="s">
        <v>89</v>
      </c>
      <c r="J66" s="63" t="s">
        <v>89</v>
      </c>
      <c r="K66" s="49">
        <f>SUM([1]Ф.4.1.КФК1:Ф.4.1.КФК30!K66)</f>
        <v>0</v>
      </c>
      <c r="L66" s="49">
        <f>SUM([1]Ф.4.1.КФК1:Ф.4.1.КФК30!L66)</f>
        <v>0</v>
      </c>
      <c r="M66" s="49">
        <f>SUM([1]Ф.4.1.КФК1:Ф.4.1.КФК30!M66)</f>
        <v>0</v>
      </c>
      <c r="N66" s="49">
        <f>SUM([1]Ф.4.1.КФК1:Ф.4.1.КФК30!N66)</f>
        <v>0</v>
      </c>
      <c r="O66" s="49">
        <f>SUM([1]Ф.4.1.КФК1:Ф.4.1.КФК30!O66)</f>
        <v>0</v>
      </c>
      <c r="P66" s="49">
        <f>SUM([1]Ф.4.1.КФК1:Ф.4.1.КФК30!P66)</f>
        <v>0</v>
      </c>
      <c r="Q66" s="63" t="s">
        <v>89</v>
      </c>
      <c r="R66" s="63" t="s">
        <v>89</v>
      </c>
      <c r="S66" s="92"/>
    </row>
    <row r="67" spans="1:19" ht="22.5" thickTop="1" thickBot="1" x14ac:dyDescent="0.3">
      <c r="A67" s="17" t="s">
        <v>55</v>
      </c>
      <c r="B67" s="17">
        <v>3000</v>
      </c>
      <c r="C67" s="17">
        <v>440</v>
      </c>
      <c r="D67" s="49">
        <f>SUM([1]Ф.4.1.КФК1:Ф.4.1.КФК30!D67)</f>
        <v>0</v>
      </c>
      <c r="E67" s="63" t="s">
        <v>89</v>
      </c>
      <c r="F67" s="63" t="s">
        <v>89</v>
      </c>
      <c r="G67" s="63" t="s">
        <v>89</v>
      </c>
      <c r="H67" s="63" t="s">
        <v>89</v>
      </c>
      <c r="I67" s="63" t="s">
        <v>89</v>
      </c>
      <c r="J67" s="63" t="s">
        <v>89</v>
      </c>
      <c r="K67" s="49">
        <f>SUM([1]Ф.4.1.КФК1:Ф.4.1.КФК30!K67)</f>
        <v>0</v>
      </c>
      <c r="L67" s="49">
        <f>SUM([1]Ф.4.1.КФК1:Ф.4.1.КФК30!L67)</f>
        <v>0</v>
      </c>
      <c r="M67" s="49">
        <f>SUM([1]Ф.4.1.КФК1:Ф.4.1.КФК30!M67)</f>
        <v>0</v>
      </c>
      <c r="N67" s="49">
        <f>SUM([1]Ф.4.1.КФК1:Ф.4.1.КФК30!N67)</f>
        <v>0</v>
      </c>
      <c r="O67" s="49">
        <f>SUM([1]Ф.4.1.КФК1:Ф.4.1.КФК30!O67)</f>
        <v>0</v>
      </c>
      <c r="P67" s="49">
        <f>SUM([1]Ф.4.1.КФК1:Ф.4.1.КФК30!P67)</f>
        <v>0</v>
      </c>
      <c r="Q67" s="63" t="s">
        <v>89</v>
      </c>
      <c r="R67" s="63" t="s">
        <v>89</v>
      </c>
      <c r="S67" s="92"/>
    </row>
    <row r="68" spans="1:19" ht="33" thickTop="1" thickBot="1" x14ac:dyDescent="0.3">
      <c r="A68" s="18" t="s">
        <v>56</v>
      </c>
      <c r="B68" s="17">
        <v>3100</v>
      </c>
      <c r="C68" s="17">
        <v>450</v>
      </c>
      <c r="D68" s="49">
        <f>SUM([1]Ф.4.1.КФК1:Ф.4.1.КФК30!D68)</f>
        <v>0</v>
      </c>
      <c r="E68" s="63" t="s">
        <v>89</v>
      </c>
      <c r="F68" s="63" t="s">
        <v>89</v>
      </c>
      <c r="G68" s="63" t="s">
        <v>89</v>
      </c>
      <c r="H68" s="63" t="s">
        <v>89</v>
      </c>
      <c r="I68" s="63" t="s">
        <v>89</v>
      </c>
      <c r="J68" s="63" t="s">
        <v>89</v>
      </c>
      <c r="K68" s="49">
        <f>SUM([1]Ф.4.1.КФК1:Ф.4.1.КФК30!K68)</f>
        <v>0</v>
      </c>
      <c r="L68" s="49">
        <f>SUM([1]Ф.4.1.КФК1:Ф.4.1.КФК30!L68)</f>
        <v>0</v>
      </c>
      <c r="M68" s="49">
        <f>SUM([1]Ф.4.1.КФК1:Ф.4.1.КФК30!M68)</f>
        <v>0</v>
      </c>
      <c r="N68" s="49">
        <f>SUM([1]Ф.4.1.КФК1:Ф.4.1.КФК30!N68)</f>
        <v>0</v>
      </c>
      <c r="O68" s="49">
        <f>SUM([1]Ф.4.1.КФК1:Ф.4.1.КФК30!O68)</f>
        <v>0</v>
      </c>
      <c r="P68" s="49">
        <f>SUM([1]Ф.4.1.КФК1:Ф.4.1.КФК30!P68)</f>
        <v>0</v>
      </c>
      <c r="Q68" s="63" t="s">
        <v>89</v>
      </c>
      <c r="R68" s="63" t="s">
        <v>89</v>
      </c>
      <c r="S68" s="92"/>
    </row>
    <row r="69" spans="1:19" ht="91.5" thickTop="1" thickBot="1" x14ac:dyDescent="0.3">
      <c r="A69" s="21" t="s">
        <v>57</v>
      </c>
      <c r="B69" s="38">
        <v>3110</v>
      </c>
      <c r="C69" s="38">
        <v>460</v>
      </c>
      <c r="D69" s="49">
        <f>SUM([1]Ф.4.1.КФК1:Ф.4.1.КФК30!D69)</f>
        <v>0</v>
      </c>
      <c r="E69" s="63" t="s">
        <v>89</v>
      </c>
      <c r="F69" s="63" t="s">
        <v>89</v>
      </c>
      <c r="G69" s="63" t="s">
        <v>89</v>
      </c>
      <c r="H69" s="63" t="s">
        <v>89</v>
      </c>
      <c r="I69" s="63" t="s">
        <v>89</v>
      </c>
      <c r="J69" s="63" t="s">
        <v>89</v>
      </c>
      <c r="K69" s="49">
        <f>SUM([1]Ф.4.1.КФК1:Ф.4.1.КФК30!K69)</f>
        <v>0</v>
      </c>
      <c r="L69" s="49">
        <f>SUM([1]Ф.4.1.КФК1:Ф.4.1.КФК30!L69)</f>
        <v>0</v>
      </c>
      <c r="M69" s="49">
        <f>SUM([1]Ф.4.1.КФК1:Ф.4.1.КФК30!M69)</f>
        <v>0</v>
      </c>
      <c r="N69" s="49">
        <f>SUM([1]Ф.4.1.КФК1:Ф.4.1.КФК30!N69)</f>
        <v>0</v>
      </c>
      <c r="O69" s="49">
        <f>SUM([1]Ф.4.1.КФК1:Ф.4.1.КФК30!O69)</f>
        <v>0</v>
      </c>
      <c r="P69" s="49">
        <f>SUM([1]Ф.4.1.КФК1:Ф.4.1.КФК30!P69)</f>
        <v>0</v>
      </c>
      <c r="Q69" s="63" t="s">
        <v>89</v>
      </c>
      <c r="R69" s="63" t="s">
        <v>89</v>
      </c>
      <c r="S69" s="92"/>
    </row>
    <row r="70" spans="1:19" ht="69" thickTop="1" thickBot="1" x14ac:dyDescent="0.3">
      <c r="A70" s="24" t="s">
        <v>58</v>
      </c>
      <c r="B70" s="38">
        <v>3120</v>
      </c>
      <c r="C70" s="38">
        <v>470</v>
      </c>
      <c r="D70" s="49">
        <f>SUM([1]Ф.4.1.КФК1:Ф.4.1.КФК30!D70)</f>
        <v>0</v>
      </c>
      <c r="E70" s="63" t="s">
        <v>89</v>
      </c>
      <c r="F70" s="63" t="s">
        <v>89</v>
      </c>
      <c r="G70" s="63" t="s">
        <v>89</v>
      </c>
      <c r="H70" s="63" t="s">
        <v>89</v>
      </c>
      <c r="I70" s="63" t="s">
        <v>89</v>
      </c>
      <c r="J70" s="63" t="s">
        <v>89</v>
      </c>
      <c r="K70" s="49">
        <f>SUM([1]Ф.4.1.КФК1:Ф.4.1.КФК30!K70)</f>
        <v>0</v>
      </c>
      <c r="L70" s="49">
        <f>SUM([1]Ф.4.1.КФК1:Ф.4.1.КФК30!L70)</f>
        <v>0</v>
      </c>
      <c r="M70" s="49">
        <f>SUM([1]Ф.4.1.КФК1:Ф.4.1.КФК30!M70)</f>
        <v>0</v>
      </c>
      <c r="N70" s="49">
        <f>SUM([1]Ф.4.1.КФК1:Ф.4.1.КФК30!N70)</f>
        <v>0</v>
      </c>
      <c r="O70" s="49">
        <f>SUM([1]Ф.4.1.КФК1:Ф.4.1.КФК30!O70)</f>
        <v>0</v>
      </c>
      <c r="P70" s="49">
        <f>SUM([1]Ф.4.1.КФК1:Ф.4.1.КФК30!P70)</f>
        <v>0</v>
      </c>
      <c r="Q70" s="63" t="s">
        <v>89</v>
      </c>
      <c r="R70" s="63" t="s">
        <v>89</v>
      </c>
      <c r="S70" s="92"/>
    </row>
    <row r="71" spans="1:19" ht="57.75" thickTop="1" thickBot="1" x14ac:dyDescent="0.3">
      <c r="A71" s="20" t="s">
        <v>59</v>
      </c>
      <c r="B71" s="39">
        <v>3121</v>
      </c>
      <c r="C71" s="39">
        <v>480</v>
      </c>
      <c r="D71" s="49">
        <f>SUM([1]Ф.4.1.КФК1:Ф.4.1.КФК30!D71)</f>
        <v>0</v>
      </c>
      <c r="E71" s="63" t="s">
        <v>89</v>
      </c>
      <c r="F71" s="63" t="s">
        <v>89</v>
      </c>
      <c r="G71" s="63" t="s">
        <v>89</v>
      </c>
      <c r="H71" s="63" t="s">
        <v>89</v>
      </c>
      <c r="I71" s="63" t="s">
        <v>89</v>
      </c>
      <c r="J71" s="63" t="s">
        <v>89</v>
      </c>
      <c r="K71" s="49">
        <f>SUM([1]Ф.4.1.КФК1:Ф.4.1.КФК30!K71)</f>
        <v>0</v>
      </c>
      <c r="L71" s="49">
        <f>SUM([1]Ф.4.1.КФК1:Ф.4.1.КФК30!L71)</f>
        <v>0</v>
      </c>
      <c r="M71" s="49">
        <f>SUM([1]Ф.4.1.КФК1:Ф.4.1.КФК30!M71)</f>
        <v>0</v>
      </c>
      <c r="N71" s="49">
        <f>SUM([1]Ф.4.1.КФК1:Ф.4.1.КФК30!N71)</f>
        <v>0</v>
      </c>
      <c r="O71" s="49">
        <f>SUM([1]Ф.4.1.КФК1:Ф.4.1.КФК30!O71)</f>
        <v>0</v>
      </c>
      <c r="P71" s="49">
        <f>SUM([1]Ф.4.1.КФК1:Ф.4.1.КФК30!P71)</f>
        <v>0</v>
      </c>
      <c r="Q71" s="63" t="s">
        <v>89</v>
      </c>
      <c r="R71" s="63" t="s">
        <v>89</v>
      </c>
      <c r="S71" s="92"/>
    </row>
    <row r="72" spans="1:19" ht="69" thickTop="1" thickBot="1" x14ac:dyDescent="0.3">
      <c r="A72" s="20" t="s">
        <v>60</v>
      </c>
      <c r="B72" s="39">
        <v>3122</v>
      </c>
      <c r="C72" s="39">
        <v>490</v>
      </c>
      <c r="D72" s="49">
        <f>SUM([1]Ф.4.1.КФК1:Ф.4.1.КФК30!D72)</f>
        <v>0</v>
      </c>
      <c r="E72" s="63" t="s">
        <v>89</v>
      </c>
      <c r="F72" s="63" t="s">
        <v>89</v>
      </c>
      <c r="G72" s="63" t="s">
        <v>89</v>
      </c>
      <c r="H72" s="63" t="s">
        <v>89</v>
      </c>
      <c r="I72" s="63" t="s">
        <v>89</v>
      </c>
      <c r="J72" s="63" t="s">
        <v>89</v>
      </c>
      <c r="K72" s="49">
        <f>SUM([1]Ф.4.1.КФК1:Ф.4.1.КФК30!K72)</f>
        <v>0</v>
      </c>
      <c r="L72" s="49">
        <f>SUM([1]Ф.4.1.КФК1:Ф.4.1.КФК30!L72)</f>
        <v>0</v>
      </c>
      <c r="M72" s="49">
        <f>SUM([1]Ф.4.1.КФК1:Ф.4.1.КФК30!M72)</f>
        <v>0</v>
      </c>
      <c r="N72" s="49">
        <f>SUM([1]Ф.4.1.КФК1:Ф.4.1.КФК30!N72)</f>
        <v>0</v>
      </c>
      <c r="O72" s="49">
        <f>SUM([1]Ф.4.1.КФК1:Ф.4.1.КФК30!O72)</f>
        <v>0</v>
      </c>
      <c r="P72" s="49">
        <f>SUM([1]Ф.4.1.КФК1:Ф.4.1.КФК30!P72)</f>
        <v>0</v>
      </c>
      <c r="Q72" s="63" t="s">
        <v>89</v>
      </c>
      <c r="R72" s="63" t="s">
        <v>89</v>
      </c>
      <c r="S72" s="92"/>
    </row>
    <row r="73" spans="1:19" ht="24" thickTop="1" thickBot="1" x14ac:dyDescent="0.3">
      <c r="A73" s="19" t="s">
        <v>61</v>
      </c>
      <c r="B73" s="38">
        <v>3130</v>
      </c>
      <c r="C73" s="38">
        <v>500</v>
      </c>
      <c r="D73" s="49">
        <f>SUM([1]Ф.4.1.КФК1:Ф.4.1.КФК30!D73)</f>
        <v>0</v>
      </c>
      <c r="E73" s="63" t="s">
        <v>89</v>
      </c>
      <c r="F73" s="63" t="s">
        <v>89</v>
      </c>
      <c r="G73" s="63" t="s">
        <v>89</v>
      </c>
      <c r="H73" s="63" t="s">
        <v>89</v>
      </c>
      <c r="I73" s="63" t="s">
        <v>89</v>
      </c>
      <c r="J73" s="63" t="s">
        <v>89</v>
      </c>
      <c r="K73" s="49">
        <f>SUM([1]Ф.4.1.КФК1:Ф.4.1.КФК30!K73)</f>
        <v>0</v>
      </c>
      <c r="L73" s="49">
        <f>SUM([1]Ф.4.1.КФК1:Ф.4.1.КФК30!L73)</f>
        <v>0</v>
      </c>
      <c r="M73" s="49">
        <f>SUM([1]Ф.4.1.КФК1:Ф.4.1.КФК30!M73)</f>
        <v>0</v>
      </c>
      <c r="N73" s="49">
        <f>SUM([1]Ф.4.1.КФК1:Ф.4.1.КФК30!N73)</f>
        <v>0</v>
      </c>
      <c r="O73" s="49">
        <f>SUM([1]Ф.4.1.КФК1:Ф.4.1.КФК30!O73)</f>
        <v>0</v>
      </c>
      <c r="P73" s="49">
        <f>SUM([1]Ф.4.1.КФК1:Ф.4.1.КФК30!P73)</f>
        <v>0</v>
      </c>
      <c r="Q73" s="63" t="s">
        <v>89</v>
      </c>
      <c r="R73" s="63" t="s">
        <v>89</v>
      </c>
      <c r="S73" s="92"/>
    </row>
    <row r="74" spans="1:19" ht="80.25" thickTop="1" thickBot="1" x14ac:dyDescent="0.3">
      <c r="A74" s="20" t="s">
        <v>62</v>
      </c>
      <c r="B74" s="39">
        <v>3131</v>
      </c>
      <c r="C74" s="39">
        <v>510</v>
      </c>
      <c r="D74" s="49">
        <f>SUM([1]Ф.4.1.КФК1:Ф.4.1.КФК30!D74)</f>
        <v>0</v>
      </c>
      <c r="E74" s="63" t="s">
        <v>89</v>
      </c>
      <c r="F74" s="63" t="s">
        <v>89</v>
      </c>
      <c r="G74" s="63" t="s">
        <v>89</v>
      </c>
      <c r="H74" s="63" t="s">
        <v>89</v>
      </c>
      <c r="I74" s="63" t="s">
        <v>89</v>
      </c>
      <c r="J74" s="63" t="s">
        <v>89</v>
      </c>
      <c r="K74" s="49">
        <f>SUM([1]Ф.4.1.КФК1:Ф.4.1.КФК30!K74)</f>
        <v>0</v>
      </c>
      <c r="L74" s="49">
        <f>SUM([1]Ф.4.1.КФК1:Ф.4.1.КФК30!L74)</f>
        <v>0</v>
      </c>
      <c r="M74" s="49">
        <f>SUM([1]Ф.4.1.КФК1:Ф.4.1.КФК30!M74)</f>
        <v>0</v>
      </c>
      <c r="N74" s="49">
        <f>SUM([1]Ф.4.1.КФК1:Ф.4.1.КФК30!N74)</f>
        <v>0</v>
      </c>
      <c r="O74" s="49">
        <f>SUM([1]Ф.4.1.КФК1:Ф.4.1.КФК30!O74)</f>
        <v>0</v>
      </c>
      <c r="P74" s="49">
        <f>SUM([1]Ф.4.1.КФК1:Ф.4.1.КФК30!P74)</f>
        <v>0</v>
      </c>
      <c r="Q74" s="63" t="s">
        <v>89</v>
      </c>
      <c r="R74" s="63" t="s">
        <v>89</v>
      </c>
      <c r="S74" s="92"/>
    </row>
    <row r="75" spans="1:19" ht="57.75" thickTop="1" thickBot="1" x14ac:dyDescent="0.3">
      <c r="A75" s="20" t="s">
        <v>63</v>
      </c>
      <c r="B75" s="39">
        <v>3132</v>
      </c>
      <c r="C75" s="39">
        <v>520</v>
      </c>
      <c r="D75" s="49">
        <f>SUM([1]Ф.4.1.КФК1:Ф.4.1.КФК30!D75)</f>
        <v>0</v>
      </c>
      <c r="E75" s="63" t="s">
        <v>89</v>
      </c>
      <c r="F75" s="63" t="s">
        <v>89</v>
      </c>
      <c r="G75" s="63" t="s">
        <v>89</v>
      </c>
      <c r="H75" s="63" t="s">
        <v>89</v>
      </c>
      <c r="I75" s="63" t="s">
        <v>89</v>
      </c>
      <c r="J75" s="63" t="s">
        <v>89</v>
      </c>
      <c r="K75" s="49">
        <f>SUM([1]Ф.4.1.КФК1:Ф.4.1.КФК30!K75)</f>
        <v>0</v>
      </c>
      <c r="L75" s="49">
        <f>SUM([1]Ф.4.1.КФК1:Ф.4.1.КФК30!L75)</f>
        <v>0</v>
      </c>
      <c r="M75" s="49">
        <f>SUM([1]Ф.4.1.КФК1:Ф.4.1.КФК30!M75)</f>
        <v>0</v>
      </c>
      <c r="N75" s="49">
        <f>SUM([1]Ф.4.1.КФК1:Ф.4.1.КФК30!N75)</f>
        <v>0</v>
      </c>
      <c r="O75" s="49">
        <f>SUM([1]Ф.4.1.КФК1:Ф.4.1.КФК30!O75)</f>
        <v>0</v>
      </c>
      <c r="P75" s="49">
        <f>SUM([1]Ф.4.1.КФК1:Ф.4.1.КФК30!P75)</f>
        <v>0</v>
      </c>
      <c r="Q75" s="63" t="s">
        <v>89</v>
      </c>
      <c r="R75" s="63" t="s">
        <v>89</v>
      </c>
      <c r="S75" s="92"/>
    </row>
    <row r="76" spans="1:19" ht="46.5" thickTop="1" thickBot="1" x14ac:dyDescent="0.3">
      <c r="A76" s="19" t="s">
        <v>64</v>
      </c>
      <c r="B76" s="38">
        <v>3140</v>
      </c>
      <c r="C76" s="38">
        <v>530</v>
      </c>
      <c r="D76" s="49">
        <f>SUM([1]Ф.4.1.КФК1:Ф.4.1.КФК30!D76)</f>
        <v>0</v>
      </c>
      <c r="E76" s="63" t="s">
        <v>89</v>
      </c>
      <c r="F76" s="63" t="s">
        <v>89</v>
      </c>
      <c r="G76" s="63" t="s">
        <v>89</v>
      </c>
      <c r="H76" s="63" t="s">
        <v>89</v>
      </c>
      <c r="I76" s="63" t="s">
        <v>89</v>
      </c>
      <c r="J76" s="63" t="s">
        <v>89</v>
      </c>
      <c r="K76" s="49">
        <f>SUM([1]Ф.4.1.КФК1:Ф.4.1.КФК30!K76)</f>
        <v>0</v>
      </c>
      <c r="L76" s="49">
        <f>SUM([1]Ф.4.1.КФК1:Ф.4.1.КФК30!L76)</f>
        <v>0</v>
      </c>
      <c r="M76" s="49">
        <f>SUM([1]Ф.4.1.КФК1:Ф.4.1.КФК30!M76)</f>
        <v>0</v>
      </c>
      <c r="N76" s="49">
        <f>SUM([1]Ф.4.1.КФК1:Ф.4.1.КФК30!N76)</f>
        <v>0</v>
      </c>
      <c r="O76" s="49">
        <f>SUM([1]Ф.4.1.КФК1:Ф.4.1.КФК30!O76)</f>
        <v>0</v>
      </c>
      <c r="P76" s="49">
        <f>SUM([1]Ф.4.1.КФК1:Ф.4.1.КФК30!P76)</f>
        <v>0</v>
      </c>
      <c r="Q76" s="63" t="s">
        <v>89</v>
      </c>
      <c r="R76" s="63" t="s">
        <v>89</v>
      </c>
      <c r="S76" s="92"/>
    </row>
    <row r="77" spans="1:19" ht="81" thickTop="1" thickBot="1" x14ac:dyDescent="0.3">
      <c r="A77" s="26" t="s">
        <v>65</v>
      </c>
      <c r="B77" s="39">
        <v>3141</v>
      </c>
      <c r="C77" s="39">
        <v>540</v>
      </c>
      <c r="D77" s="49">
        <f>SUM([1]Ф.4.1.КФК1:Ф.4.1.КФК30!D77)</f>
        <v>0</v>
      </c>
      <c r="E77" s="63" t="s">
        <v>89</v>
      </c>
      <c r="F77" s="63" t="s">
        <v>89</v>
      </c>
      <c r="G77" s="63" t="s">
        <v>89</v>
      </c>
      <c r="H77" s="63" t="s">
        <v>89</v>
      </c>
      <c r="I77" s="63" t="s">
        <v>89</v>
      </c>
      <c r="J77" s="63" t="s">
        <v>89</v>
      </c>
      <c r="K77" s="49">
        <f>SUM([1]Ф.4.1.КФК1:Ф.4.1.КФК30!K77)</f>
        <v>0</v>
      </c>
      <c r="L77" s="49">
        <f>SUM([1]Ф.4.1.КФК1:Ф.4.1.КФК30!L77)</f>
        <v>0</v>
      </c>
      <c r="M77" s="49">
        <f>SUM([1]Ф.4.1.КФК1:Ф.4.1.КФК30!M77)</f>
        <v>0</v>
      </c>
      <c r="N77" s="49">
        <f>SUM([1]Ф.4.1.КФК1:Ф.4.1.КФК30!N77)</f>
        <v>0</v>
      </c>
      <c r="O77" s="49">
        <f>SUM([1]Ф.4.1.КФК1:Ф.4.1.КФК30!O77)</f>
        <v>0</v>
      </c>
      <c r="P77" s="49">
        <f>SUM([1]Ф.4.1.КФК1:Ф.4.1.КФК30!P77)</f>
        <v>0</v>
      </c>
      <c r="Q77" s="63" t="s">
        <v>89</v>
      </c>
      <c r="R77" s="63" t="s">
        <v>89</v>
      </c>
      <c r="S77" s="92"/>
    </row>
    <row r="78" spans="1:19" ht="69.75" thickTop="1" thickBot="1" x14ac:dyDescent="0.3">
      <c r="A78" s="26" t="s">
        <v>66</v>
      </c>
      <c r="B78" s="39">
        <v>3142</v>
      </c>
      <c r="C78" s="39">
        <v>550</v>
      </c>
      <c r="D78" s="49">
        <f>SUM([1]Ф.4.1.КФК1:Ф.4.1.КФК30!D78)</f>
        <v>0</v>
      </c>
      <c r="E78" s="63" t="s">
        <v>89</v>
      </c>
      <c r="F78" s="63" t="s">
        <v>89</v>
      </c>
      <c r="G78" s="63" t="s">
        <v>89</v>
      </c>
      <c r="H78" s="63" t="s">
        <v>89</v>
      </c>
      <c r="I78" s="63" t="s">
        <v>89</v>
      </c>
      <c r="J78" s="63" t="s">
        <v>89</v>
      </c>
      <c r="K78" s="49">
        <f>SUM([1]Ф.4.1.КФК1:Ф.4.1.КФК30!K78)</f>
        <v>0</v>
      </c>
      <c r="L78" s="49">
        <f>SUM([1]Ф.4.1.КФК1:Ф.4.1.КФК30!L78)</f>
        <v>0</v>
      </c>
      <c r="M78" s="49">
        <f>SUM([1]Ф.4.1.КФК1:Ф.4.1.КФК30!M78)</f>
        <v>0</v>
      </c>
      <c r="N78" s="49">
        <f>SUM([1]Ф.4.1.КФК1:Ф.4.1.КФК30!N78)</f>
        <v>0</v>
      </c>
      <c r="O78" s="49">
        <f>SUM([1]Ф.4.1.КФК1:Ф.4.1.КФК30!O78)</f>
        <v>0</v>
      </c>
      <c r="P78" s="49">
        <f>SUM([1]Ф.4.1.КФК1:Ф.4.1.КФК30!P78)</f>
        <v>0</v>
      </c>
      <c r="Q78" s="63" t="s">
        <v>89</v>
      </c>
      <c r="R78" s="63" t="s">
        <v>89</v>
      </c>
      <c r="S78" s="92"/>
    </row>
    <row r="79" spans="1:19" ht="81" thickTop="1" thickBot="1" x14ac:dyDescent="0.3">
      <c r="A79" s="26" t="s">
        <v>67</v>
      </c>
      <c r="B79" s="39">
        <v>3143</v>
      </c>
      <c r="C79" s="39">
        <v>560</v>
      </c>
      <c r="D79" s="49">
        <f>SUM([1]Ф.4.1.КФК1:Ф.4.1.КФК30!D79)</f>
        <v>0</v>
      </c>
      <c r="E79" s="63" t="s">
        <v>89</v>
      </c>
      <c r="F79" s="63" t="s">
        <v>89</v>
      </c>
      <c r="G79" s="63" t="s">
        <v>89</v>
      </c>
      <c r="H79" s="63" t="s">
        <v>89</v>
      </c>
      <c r="I79" s="63" t="s">
        <v>89</v>
      </c>
      <c r="J79" s="63" t="s">
        <v>89</v>
      </c>
      <c r="K79" s="49">
        <f>SUM([1]Ф.4.1.КФК1:Ф.4.1.КФК30!K79)</f>
        <v>0</v>
      </c>
      <c r="L79" s="49">
        <f>SUM([1]Ф.4.1.КФК1:Ф.4.1.КФК30!L79)</f>
        <v>0</v>
      </c>
      <c r="M79" s="49">
        <f>SUM([1]Ф.4.1.КФК1:Ф.4.1.КФК30!M79)</f>
        <v>0</v>
      </c>
      <c r="N79" s="49">
        <f>SUM([1]Ф.4.1.КФК1:Ф.4.1.КФК30!N79)</f>
        <v>0</v>
      </c>
      <c r="O79" s="49">
        <f>SUM([1]Ф.4.1.КФК1:Ф.4.1.КФК30!O79)</f>
        <v>0</v>
      </c>
      <c r="P79" s="49">
        <f>SUM([1]Ф.4.1.КФК1:Ф.4.1.КФК30!P79)</f>
        <v>0</v>
      </c>
      <c r="Q79" s="63" t="s">
        <v>89</v>
      </c>
      <c r="R79" s="63" t="s">
        <v>89</v>
      </c>
      <c r="S79" s="92"/>
    </row>
    <row r="80" spans="1:19" ht="46.5" thickTop="1" thickBot="1" x14ac:dyDescent="0.3">
      <c r="A80" s="19" t="s">
        <v>68</v>
      </c>
      <c r="B80" s="38">
        <v>3150</v>
      </c>
      <c r="C80" s="38">
        <v>570</v>
      </c>
      <c r="D80" s="49">
        <f>SUM([1]Ф.4.1.КФК1:Ф.4.1.КФК30!D80)</f>
        <v>0</v>
      </c>
      <c r="E80" s="63" t="s">
        <v>89</v>
      </c>
      <c r="F80" s="63" t="s">
        <v>89</v>
      </c>
      <c r="G80" s="63" t="s">
        <v>89</v>
      </c>
      <c r="H80" s="63" t="s">
        <v>89</v>
      </c>
      <c r="I80" s="63" t="s">
        <v>89</v>
      </c>
      <c r="J80" s="63" t="s">
        <v>89</v>
      </c>
      <c r="K80" s="49">
        <f>SUM([1]Ф.4.1.КФК1:Ф.4.1.КФК30!K80)</f>
        <v>0</v>
      </c>
      <c r="L80" s="49">
        <f>SUM([1]Ф.4.1.КФК1:Ф.4.1.КФК30!L80)</f>
        <v>0</v>
      </c>
      <c r="M80" s="49">
        <f>SUM([1]Ф.4.1.КФК1:Ф.4.1.КФК30!M80)</f>
        <v>0</v>
      </c>
      <c r="N80" s="49">
        <f>SUM([1]Ф.4.1.КФК1:Ф.4.1.КФК30!N80)</f>
        <v>0</v>
      </c>
      <c r="O80" s="49">
        <f>SUM([1]Ф.4.1.КФК1:Ф.4.1.КФК30!O80)</f>
        <v>0</v>
      </c>
      <c r="P80" s="49">
        <f>SUM([1]Ф.4.1.КФК1:Ф.4.1.КФК30!P80)</f>
        <v>0</v>
      </c>
      <c r="Q80" s="63" t="s">
        <v>89</v>
      </c>
      <c r="R80" s="63" t="s">
        <v>89</v>
      </c>
      <c r="S80" s="92"/>
    </row>
    <row r="81" spans="1:19" ht="57.75" thickTop="1" thickBot="1" x14ac:dyDescent="0.3">
      <c r="A81" s="19" t="s">
        <v>69</v>
      </c>
      <c r="B81" s="38">
        <v>3160</v>
      </c>
      <c r="C81" s="38">
        <v>580</v>
      </c>
      <c r="D81" s="49">
        <f>SUM([1]Ф.4.1.КФК1:Ф.4.1.КФК30!D81)</f>
        <v>0</v>
      </c>
      <c r="E81" s="63" t="s">
        <v>89</v>
      </c>
      <c r="F81" s="63" t="s">
        <v>89</v>
      </c>
      <c r="G81" s="63" t="s">
        <v>89</v>
      </c>
      <c r="H81" s="63" t="s">
        <v>89</v>
      </c>
      <c r="I81" s="63" t="s">
        <v>89</v>
      </c>
      <c r="J81" s="63" t="s">
        <v>89</v>
      </c>
      <c r="K81" s="49">
        <f>SUM([1]Ф.4.1.КФК1:Ф.4.1.КФК30!K81)</f>
        <v>0</v>
      </c>
      <c r="L81" s="49">
        <f>SUM([1]Ф.4.1.КФК1:Ф.4.1.КФК30!L81)</f>
        <v>0</v>
      </c>
      <c r="M81" s="49">
        <f>SUM([1]Ф.4.1.КФК1:Ф.4.1.КФК30!M81)</f>
        <v>0</v>
      </c>
      <c r="N81" s="49">
        <f>SUM([1]Ф.4.1.КФК1:Ф.4.1.КФК30!N81)</f>
        <v>0</v>
      </c>
      <c r="O81" s="49">
        <f>SUM([1]Ф.4.1.КФК1:Ф.4.1.КФК30!O81)</f>
        <v>0</v>
      </c>
      <c r="P81" s="49">
        <f>SUM([1]Ф.4.1.КФК1:Ф.4.1.КФК30!P81)</f>
        <v>0</v>
      </c>
      <c r="Q81" s="63" t="s">
        <v>89</v>
      </c>
      <c r="R81" s="63" t="s">
        <v>89</v>
      </c>
      <c r="S81" s="92"/>
    </row>
    <row r="82" spans="1:19" ht="43.5" thickTop="1" thickBot="1" x14ac:dyDescent="0.3">
      <c r="A82" s="18" t="s">
        <v>70</v>
      </c>
      <c r="B82" s="17">
        <v>3200</v>
      </c>
      <c r="C82" s="17">
        <v>590</v>
      </c>
      <c r="D82" s="49">
        <f>SUM([1]Ф.4.1.КФК1:Ф.4.1.КФК30!D82)</f>
        <v>0</v>
      </c>
      <c r="E82" s="63" t="s">
        <v>89</v>
      </c>
      <c r="F82" s="63" t="s">
        <v>89</v>
      </c>
      <c r="G82" s="63" t="s">
        <v>89</v>
      </c>
      <c r="H82" s="63" t="s">
        <v>89</v>
      </c>
      <c r="I82" s="63" t="s">
        <v>89</v>
      </c>
      <c r="J82" s="63" t="s">
        <v>89</v>
      </c>
      <c r="K82" s="49">
        <f>SUM([1]Ф.4.1.КФК1:Ф.4.1.КФК30!K82)</f>
        <v>0</v>
      </c>
      <c r="L82" s="49">
        <f>SUM([1]Ф.4.1.КФК1:Ф.4.1.КФК30!L82)</f>
        <v>0</v>
      </c>
      <c r="M82" s="49">
        <f>SUM([1]Ф.4.1.КФК1:Ф.4.1.КФК30!M82)</f>
        <v>0</v>
      </c>
      <c r="N82" s="49">
        <f>SUM([1]Ф.4.1.КФК1:Ф.4.1.КФК30!N82)</f>
        <v>0</v>
      </c>
      <c r="O82" s="49">
        <f>SUM([1]Ф.4.1.КФК1:Ф.4.1.КФК30!O82)</f>
        <v>0</v>
      </c>
      <c r="P82" s="49">
        <f>SUM([1]Ф.4.1.КФК1:Ф.4.1.КФК30!P82)</f>
        <v>0</v>
      </c>
      <c r="Q82" s="63" t="s">
        <v>89</v>
      </c>
      <c r="R82" s="63" t="s">
        <v>89</v>
      </c>
      <c r="S82" s="92"/>
    </row>
    <row r="83" spans="1:19" ht="102.75" thickTop="1" thickBot="1" x14ac:dyDescent="0.3">
      <c r="A83" s="21" t="s">
        <v>71</v>
      </c>
      <c r="B83" s="38">
        <v>3210</v>
      </c>
      <c r="C83" s="38">
        <v>600</v>
      </c>
      <c r="D83" s="49">
        <f>SUM([1]Ф.4.1.КФК1:Ф.4.1.КФК30!D83)</f>
        <v>0</v>
      </c>
      <c r="E83" s="63" t="s">
        <v>89</v>
      </c>
      <c r="F83" s="63" t="s">
        <v>89</v>
      </c>
      <c r="G83" s="63" t="s">
        <v>89</v>
      </c>
      <c r="H83" s="63" t="s">
        <v>89</v>
      </c>
      <c r="I83" s="63" t="s">
        <v>89</v>
      </c>
      <c r="J83" s="63" t="s">
        <v>89</v>
      </c>
      <c r="K83" s="49">
        <f>SUM([1]Ф.4.1.КФК1:Ф.4.1.КФК30!K83)</f>
        <v>0</v>
      </c>
      <c r="L83" s="49">
        <f>SUM([1]Ф.4.1.КФК1:Ф.4.1.КФК30!L83)</f>
        <v>0</v>
      </c>
      <c r="M83" s="49">
        <f>SUM([1]Ф.4.1.КФК1:Ф.4.1.КФК30!M83)</f>
        <v>0</v>
      </c>
      <c r="N83" s="49">
        <f>SUM([1]Ф.4.1.КФК1:Ф.4.1.КФК30!N83)</f>
        <v>0</v>
      </c>
      <c r="O83" s="49">
        <f>SUM([1]Ф.4.1.КФК1:Ф.4.1.КФК30!O83)</f>
        <v>0</v>
      </c>
      <c r="P83" s="49">
        <f>SUM([1]Ф.4.1.КФК1:Ф.4.1.КФК30!P83)</f>
        <v>0</v>
      </c>
      <c r="Q83" s="63" t="s">
        <v>89</v>
      </c>
      <c r="R83" s="63" t="s">
        <v>89</v>
      </c>
      <c r="S83" s="92"/>
    </row>
    <row r="84" spans="1:19" ht="102.75" thickTop="1" thickBot="1" x14ac:dyDescent="0.3">
      <c r="A84" s="21" t="s">
        <v>72</v>
      </c>
      <c r="B84" s="38">
        <v>3220</v>
      </c>
      <c r="C84" s="38">
        <v>610</v>
      </c>
      <c r="D84" s="49">
        <f>SUM([1]Ф.4.1.КФК1:Ф.4.1.КФК30!D84)</f>
        <v>0</v>
      </c>
      <c r="E84" s="63" t="s">
        <v>89</v>
      </c>
      <c r="F84" s="63" t="s">
        <v>89</v>
      </c>
      <c r="G84" s="63" t="s">
        <v>89</v>
      </c>
      <c r="H84" s="63" t="s">
        <v>89</v>
      </c>
      <c r="I84" s="63" t="s">
        <v>89</v>
      </c>
      <c r="J84" s="63" t="s">
        <v>89</v>
      </c>
      <c r="K84" s="49">
        <f>SUM([1]Ф.4.1.КФК1:Ф.4.1.КФК30!K84)</f>
        <v>0</v>
      </c>
      <c r="L84" s="49">
        <f>SUM([1]Ф.4.1.КФК1:Ф.4.1.КФК30!L84)</f>
        <v>0</v>
      </c>
      <c r="M84" s="49">
        <f>SUM([1]Ф.4.1.КФК1:Ф.4.1.КФК30!M84)</f>
        <v>0</v>
      </c>
      <c r="N84" s="49">
        <f>SUM([1]Ф.4.1.КФК1:Ф.4.1.КФК30!N84)</f>
        <v>0</v>
      </c>
      <c r="O84" s="49">
        <f>SUM([1]Ф.4.1.КФК1:Ф.4.1.КФК30!O84)</f>
        <v>0</v>
      </c>
      <c r="P84" s="49">
        <f>SUM([1]Ф.4.1.КФК1:Ф.4.1.КФК30!P84)</f>
        <v>0</v>
      </c>
      <c r="Q84" s="63" t="s">
        <v>89</v>
      </c>
      <c r="R84" s="63" t="s">
        <v>89</v>
      </c>
      <c r="S84" s="92"/>
    </row>
    <row r="85" spans="1:19" ht="125.25" thickTop="1" thickBot="1" x14ac:dyDescent="0.3">
      <c r="A85" s="19" t="s">
        <v>73</v>
      </c>
      <c r="B85" s="38">
        <v>3230</v>
      </c>
      <c r="C85" s="38">
        <v>620</v>
      </c>
      <c r="D85" s="49">
        <f>SUM([1]Ф.4.1.КФК1:Ф.4.1.КФК30!D85)</f>
        <v>0</v>
      </c>
      <c r="E85" s="63" t="s">
        <v>89</v>
      </c>
      <c r="F85" s="63" t="s">
        <v>89</v>
      </c>
      <c r="G85" s="63" t="s">
        <v>89</v>
      </c>
      <c r="H85" s="63" t="s">
        <v>89</v>
      </c>
      <c r="I85" s="63" t="s">
        <v>89</v>
      </c>
      <c r="J85" s="63" t="s">
        <v>89</v>
      </c>
      <c r="K85" s="49">
        <f>SUM([1]Ф.4.1.КФК1:Ф.4.1.КФК30!K85)</f>
        <v>0</v>
      </c>
      <c r="L85" s="49">
        <f>SUM([1]Ф.4.1.КФК1:Ф.4.1.КФК30!L85)</f>
        <v>0</v>
      </c>
      <c r="M85" s="49">
        <f>SUM([1]Ф.4.1.КФК1:Ф.4.1.КФК30!M85)</f>
        <v>0</v>
      </c>
      <c r="N85" s="49">
        <f>SUM([1]Ф.4.1.КФК1:Ф.4.1.КФК30!N85)</f>
        <v>0</v>
      </c>
      <c r="O85" s="49">
        <f>SUM([1]Ф.4.1.КФК1:Ф.4.1.КФК30!O85)</f>
        <v>0</v>
      </c>
      <c r="P85" s="49">
        <f>SUM([1]Ф.4.1.КФК1:Ф.4.1.КФК30!P85)</f>
        <v>0</v>
      </c>
      <c r="Q85" s="63" t="s">
        <v>89</v>
      </c>
      <c r="R85" s="63" t="s">
        <v>89</v>
      </c>
      <c r="S85" s="92"/>
    </row>
    <row r="86" spans="1:19" ht="46.5" thickTop="1" thickBot="1" x14ac:dyDescent="0.3">
      <c r="A86" s="21" t="s">
        <v>74</v>
      </c>
      <c r="B86" s="38">
        <v>3240</v>
      </c>
      <c r="C86" s="38">
        <v>630</v>
      </c>
      <c r="D86" s="49">
        <f>SUM([1]Ф.4.1.КФК1:Ф.4.1.КФК30!D86)</f>
        <v>0</v>
      </c>
      <c r="E86" s="63" t="s">
        <v>89</v>
      </c>
      <c r="F86" s="63" t="s">
        <v>89</v>
      </c>
      <c r="G86" s="63" t="s">
        <v>89</v>
      </c>
      <c r="H86" s="63" t="s">
        <v>89</v>
      </c>
      <c r="I86" s="63" t="s">
        <v>89</v>
      </c>
      <c r="J86" s="63" t="s">
        <v>89</v>
      </c>
      <c r="K86" s="49">
        <f>SUM([1]Ф.4.1.КФК1:Ф.4.1.КФК30!K86)</f>
        <v>0</v>
      </c>
      <c r="L86" s="49">
        <f>SUM([1]Ф.4.1.КФК1:Ф.4.1.КФК30!L86)</f>
        <v>0</v>
      </c>
      <c r="M86" s="49">
        <f>SUM([1]Ф.4.1.КФК1:Ф.4.1.КФК30!M86)</f>
        <v>0</v>
      </c>
      <c r="N86" s="49">
        <f>SUM([1]Ф.4.1.КФК1:Ф.4.1.КФК30!N86)</f>
        <v>0</v>
      </c>
      <c r="O86" s="49">
        <f>SUM([1]Ф.4.1.КФК1:Ф.4.1.КФК30!O86)</f>
        <v>0</v>
      </c>
      <c r="P86" s="49">
        <f>SUM([1]Ф.4.1.КФК1:Ф.4.1.КФК30!P86)</f>
        <v>0</v>
      </c>
      <c r="Q86" s="63" t="s">
        <v>89</v>
      </c>
      <c r="R86" s="63" t="s">
        <v>89</v>
      </c>
      <c r="S86" s="92"/>
    </row>
    <row r="87" spans="1:19" ht="15.75" thickTop="1" x14ac:dyDescent="0.25">
      <c r="A87" s="27"/>
      <c r="B87" s="40"/>
      <c r="C87" s="40"/>
      <c r="D87" s="50"/>
      <c r="E87" s="50"/>
      <c r="F87" s="67"/>
      <c r="G87" s="67"/>
      <c r="H87" s="67"/>
      <c r="I87" s="67"/>
      <c r="J87" s="67"/>
      <c r="K87" s="50"/>
      <c r="L87" s="50"/>
      <c r="M87" s="50"/>
      <c r="N87" s="50"/>
      <c r="O87" s="50"/>
      <c r="P87" s="50"/>
      <c r="Q87" s="50"/>
      <c r="R87" s="67"/>
      <c r="S87" s="92"/>
    </row>
    <row r="88" spans="1:19" x14ac:dyDescent="0.25">
      <c r="A88" s="28"/>
      <c r="B88" s="41"/>
      <c r="C88" s="41"/>
      <c r="D88" s="51"/>
      <c r="E88" s="51"/>
      <c r="F88" s="68"/>
      <c r="G88" s="68"/>
      <c r="H88" s="68"/>
      <c r="I88" s="68"/>
      <c r="J88" s="68"/>
      <c r="K88" s="51"/>
      <c r="L88" s="51"/>
      <c r="M88" s="51"/>
      <c r="N88" s="51"/>
      <c r="O88" s="51"/>
      <c r="P88" s="51"/>
      <c r="Q88" s="51"/>
      <c r="R88" s="68"/>
      <c r="S88" s="92"/>
    </row>
    <row r="89" spans="1:19" ht="56.25" x14ac:dyDescent="0.25">
      <c r="A89" s="28" t="s">
        <v>75</v>
      </c>
      <c r="B89" s="41">
        <v>2450</v>
      </c>
      <c r="C89" s="41">
        <v>610</v>
      </c>
      <c r="D89" s="52" t="e">
        <f>IF(((SUM([1]Ф.4.1.КФК1!D89))+(SUM(#REF!))+(SUM(#REF!))+(SUM(#REF!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)&gt;0,(SUM([1]Ф.4.1.КФК1!D89))+(SUM(#REF!))+(SUM(#REF!))+(SUM(#REF!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,"-")</f>
        <v>#REF!</v>
      </c>
      <c r="E89" s="52"/>
      <c r="F89" s="53" t="s">
        <v>89</v>
      </c>
      <c r="G89" s="53" t="s">
        <v>89</v>
      </c>
      <c r="H89" s="53" t="s">
        <v>89</v>
      </c>
      <c r="I89" s="53" t="s">
        <v>89</v>
      </c>
      <c r="J89" s="53" t="s">
        <v>89</v>
      </c>
      <c r="K89" s="52" t="e">
        <f>IF(((SUM([1]Ф.4.1.КФК1!K89))+(SUM(#REF!))+(SUM(#REF!))+(SUM(#REF!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)&gt;0,(SUM([1]Ф.4.1.КФК1!K89))+(SUM(#REF!))+(SUM(#REF!))+(SUM(#REF!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,"-")</f>
        <v>#REF!</v>
      </c>
      <c r="L89" s="52"/>
      <c r="M89" s="52"/>
      <c r="N89" s="52" t="e">
        <f>IF(((SUM([1]Ф.4.1.КФК1!N89))+(SUM(#REF!))+(SUM(#REF!))+(SUM(#REF!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)&gt;0,(SUM([1]Ф.4.1.КФК1!N89))+(SUM(#REF!))+(SUM(#REF!))+(SUM(#REF!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,"-")</f>
        <v>#REF!</v>
      </c>
      <c r="O89" s="52" t="e">
        <f>IF(((SUM([1]Ф.4.1.КФК1!O89))+(SUM(#REF!))+(SUM(#REF!))+(SUM(#REF!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)&gt;0,(SUM([1]Ф.4.1.КФК1!O89))+(SUM(#REF!))+(SUM(#REF!))+(SUM(#REF!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,"-")</f>
        <v>#REF!</v>
      </c>
      <c r="P89" s="52" t="e">
        <f>IF(((SUM([1]Ф.4.1.КФК1!P89))+(SUM(#REF!))+(SUM(#REF!))+(SUM(#REF!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)&gt;0,(SUM([1]Ф.4.1.КФК1!P89))+(SUM(#REF!))+(SUM(#REF!))+(SUM(#REF!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,"-")</f>
        <v>#REF!</v>
      </c>
      <c r="Q89" s="52"/>
      <c r="R89" s="53" t="s">
        <v>89</v>
      </c>
      <c r="S89" s="92"/>
    </row>
    <row r="90" spans="1:19" ht="48" x14ac:dyDescent="0.25">
      <c r="A90" s="29" t="s">
        <v>76</v>
      </c>
      <c r="B90" s="42">
        <v>4100</v>
      </c>
      <c r="C90" s="42">
        <v>620</v>
      </c>
      <c r="D90" s="53" t="s">
        <v>89</v>
      </c>
      <c r="E90" s="53"/>
      <c r="F90" s="53" t="s">
        <v>89</v>
      </c>
      <c r="G90" s="53" t="s">
        <v>89</v>
      </c>
      <c r="H90" s="53" t="s">
        <v>89</v>
      </c>
      <c r="I90" s="53" t="s">
        <v>89</v>
      </c>
      <c r="J90" s="53" t="s">
        <v>89</v>
      </c>
      <c r="K90" s="53" t="s">
        <v>89</v>
      </c>
      <c r="L90" s="53"/>
      <c r="M90" s="53"/>
      <c r="N90" s="53" t="s">
        <v>89</v>
      </c>
      <c r="O90" s="53" t="s">
        <v>89</v>
      </c>
      <c r="P90" s="53" t="s">
        <v>89</v>
      </c>
      <c r="Q90" s="53"/>
      <c r="R90" s="53" t="s">
        <v>89</v>
      </c>
      <c r="S90" s="92"/>
    </row>
    <row r="91" spans="1:19" ht="33.75" x14ac:dyDescent="0.25">
      <c r="A91" s="28" t="s">
        <v>77</v>
      </c>
      <c r="B91" s="41">
        <v>4110</v>
      </c>
      <c r="C91" s="42">
        <v>630</v>
      </c>
      <c r="D91" s="53" t="s">
        <v>89</v>
      </c>
      <c r="E91" s="53"/>
      <c r="F91" s="53" t="s">
        <v>89</v>
      </c>
      <c r="G91" s="53" t="s">
        <v>89</v>
      </c>
      <c r="H91" s="53" t="s">
        <v>89</v>
      </c>
      <c r="I91" s="53" t="s">
        <v>89</v>
      </c>
      <c r="J91" s="53" t="s">
        <v>89</v>
      </c>
      <c r="K91" s="53" t="s">
        <v>89</v>
      </c>
      <c r="L91" s="53"/>
      <c r="M91" s="53"/>
      <c r="N91" s="53" t="s">
        <v>89</v>
      </c>
      <c r="O91" s="53" t="s">
        <v>89</v>
      </c>
      <c r="P91" s="53" t="s">
        <v>89</v>
      </c>
      <c r="Q91" s="53"/>
      <c r="R91" s="53" t="s">
        <v>89</v>
      </c>
      <c r="S91" s="92"/>
    </row>
    <row r="92" spans="1:19" ht="78.75" x14ac:dyDescent="0.25">
      <c r="A92" s="30" t="s">
        <v>78</v>
      </c>
      <c r="B92" s="43">
        <v>4111</v>
      </c>
      <c r="C92" s="42">
        <v>640</v>
      </c>
      <c r="D92" s="53" t="s">
        <v>89</v>
      </c>
      <c r="E92" s="53"/>
      <c r="F92" s="53" t="s">
        <v>89</v>
      </c>
      <c r="G92" s="53" t="s">
        <v>89</v>
      </c>
      <c r="H92" s="53" t="s">
        <v>89</v>
      </c>
      <c r="I92" s="53" t="s">
        <v>89</v>
      </c>
      <c r="J92" s="53" t="s">
        <v>89</v>
      </c>
      <c r="K92" s="53" t="s">
        <v>89</v>
      </c>
      <c r="L92" s="53"/>
      <c r="M92" s="53"/>
      <c r="N92" s="53" t="s">
        <v>89</v>
      </c>
      <c r="O92" s="53" t="s">
        <v>89</v>
      </c>
      <c r="P92" s="53" t="s">
        <v>89</v>
      </c>
      <c r="Q92" s="53"/>
      <c r="R92" s="53" t="s">
        <v>89</v>
      </c>
      <c r="S92" s="92"/>
    </row>
    <row r="93" spans="1:19" ht="78.75" x14ac:dyDescent="0.25">
      <c r="A93" s="30" t="s">
        <v>79</v>
      </c>
      <c r="B93" s="43">
        <v>4112</v>
      </c>
      <c r="C93" s="42">
        <v>650</v>
      </c>
      <c r="D93" s="53" t="s">
        <v>89</v>
      </c>
      <c r="E93" s="53"/>
      <c r="F93" s="53" t="s">
        <v>89</v>
      </c>
      <c r="G93" s="53" t="s">
        <v>89</v>
      </c>
      <c r="H93" s="53" t="s">
        <v>89</v>
      </c>
      <c r="I93" s="53" t="s">
        <v>89</v>
      </c>
      <c r="J93" s="53" t="s">
        <v>89</v>
      </c>
      <c r="K93" s="53" t="s">
        <v>89</v>
      </c>
      <c r="L93" s="53"/>
      <c r="M93" s="53"/>
      <c r="N93" s="53" t="s">
        <v>89</v>
      </c>
      <c r="O93" s="53" t="s">
        <v>89</v>
      </c>
      <c r="P93" s="53" t="s">
        <v>89</v>
      </c>
      <c r="Q93" s="53"/>
      <c r="R93" s="53" t="s">
        <v>89</v>
      </c>
      <c r="S93" s="92"/>
    </row>
    <row r="94" spans="1:19" ht="46.5" x14ac:dyDescent="0.25">
      <c r="A94" s="31" t="s">
        <v>80</v>
      </c>
      <c r="B94" s="43">
        <v>4113</v>
      </c>
      <c r="C94" s="42">
        <v>660</v>
      </c>
      <c r="D94" s="53" t="s">
        <v>89</v>
      </c>
      <c r="E94" s="53"/>
      <c r="F94" s="53" t="s">
        <v>89</v>
      </c>
      <c r="G94" s="53" t="s">
        <v>89</v>
      </c>
      <c r="H94" s="53" t="s">
        <v>89</v>
      </c>
      <c r="I94" s="53" t="s">
        <v>89</v>
      </c>
      <c r="J94" s="53" t="s">
        <v>89</v>
      </c>
      <c r="K94" s="53" t="s">
        <v>89</v>
      </c>
      <c r="L94" s="53"/>
      <c r="M94" s="53"/>
      <c r="N94" s="53" t="s">
        <v>89</v>
      </c>
      <c r="O94" s="53" t="s">
        <v>89</v>
      </c>
      <c r="P94" s="53" t="s">
        <v>89</v>
      </c>
      <c r="Q94" s="53"/>
      <c r="R94" s="53" t="s">
        <v>89</v>
      </c>
      <c r="S94" s="92"/>
    </row>
    <row r="95" spans="1:19" ht="45" x14ac:dyDescent="0.25">
      <c r="A95" s="28" t="s">
        <v>81</v>
      </c>
      <c r="B95" s="41">
        <v>4120</v>
      </c>
      <c r="C95" s="42">
        <v>670</v>
      </c>
      <c r="D95" s="53" t="s">
        <v>89</v>
      </c>
      <c r="E95" s="53"/>
      <c r="F95" s="53" t="s">
        <v>89</v>
      </c>
      <c r="G95" s="53" t="s">
        <v>89</v>
      </c>
      <c r="H95" s="53" t="s">
        <v>89</v>
      </c>
      <c r="I95" s="53" t="s">
        <v>89</v>
      </c>
      <c r="J95" s="53" t="s">
        <v>89</v>
      </c>
      <c r="K95" s="53" t="s">
        <v>89</v>
      </c>
      <c r="L95" s="53"/>
      <c r="M95" s="53"/>
      <c r="N95" s="53" t="s">
        <v>89</v>
      </c>
      <c r="O95" s="53" t="s">
        <v>89</v>
      </c>
      <c r="P95" s="53" t="s">
        <v>89</v>
      </c>
      <c r="Q95" s="53"/>
      <c r="R95" s="53" t="s">
        <v>89</v>
      </c>
      <c r="S95" s="92"/>
    </row>
    <row r="96" spans="1:19" ht="63" x14ac:dyDescent="0.25">
      <c r="A96" s="32" t="s">
        <v>82</v>
      </c>
      <c r="B96" s="43">
        <v>4121</v>
      </c>
      <c r="C96" s="42">
        <v>680</v>
      </c>
      <c r="D96" s="53" t="s">
        <v>89</v>
      </c>
      <c r="E96" s="53"/>
      <c r="F96" s="53" t="s">
        <v>89</v>
      </c>
      <c r="G96" s="53" t="s">
        <v>89</v>
      </c>
      <c r="H96" s="53" t="s">
        <v>89</v>
      </c>
      <c r="I96" s="53" t="s">
        <v>89</v>
      </c>
      <c r="J96" s="53" t="s">
        <v>89</v>
      </c>
      <c r="K96" s="53" t="s">
        <v>89</v>
      </c>
      <c r="L96" s="53"/>
      <c r="M96" s="53"/>
      <c r="N96" s="53" t="s">
        <v>89</v>
      </c>
      <c r="O96" s="53" t="s">
        <v>89</v>
      </c>
      <c r="P96" s="53" t="s">
        <v>89</v>
      </c>
      <c r="Q96" s="53"/>
      <c r="R96" s="53" t="s">
        <v>89</v>
      </c>
      <c r="S96" s="92"/>
    </row>
    <row r="97" spans="1:19" ht="63" x14ac:dyDescent="0.25">
      <c r="A97" s="32" t="s">
        <v>83</v>
      </c>
      <c r="B97" s="43">
        <v>4122</v>
      </c>
      <c r="C97" s="42">
        <v>690</v>
      </c>
      <c r="D97" s="53" t="s">
        <v>89</v>
      </c>
      <c r="E97" s="53"/>
      <c r="F97" s="53" t="s">
        <v>89</v>
      </c>
      <c r="G97" s="53" t="s">
        <v>89</v>
      </c>
      <c r="H97" s="53" t="s">
        <v>89</v>
      </c>
      <c r="I97" s="53" t="s">
        <v>89</v>
      </c>
      <c r="J97" s="53" t="s">
        <v>89</v>
      </c>
      <c r="K97" s="53" t="s">
        <v>89</v>
      </c>
      <c r="L97" s="53"/>
      <c r="M97" s="53"/>
      <c r="N97" s="53" t="s">
        <v>89</v>
      </c>
      <c r="O97" s="53" t="s">
        <v>89</v>
      </c>
      <c r="P97" s="53" t="s">
        <v>89</v>
      </c>
      <c r="Q97" s="53"/>
      <c r="R97" s="53" t="s">
        <v>89</v>
      </c>
      <c r="S97" s="92"/>
    </row>
    <row r="98" spans="1:19" ht="56.25" x14ac:dyDescent="0.25">
      <c r="A98" s="30" t="s">
        <v>84</v>
      </c>
      <c r="B98" s="43">
        <v>4123</v>
      </c>
      <c r="C98" s="42">
        <v>700</v>
      </c>
      <c r="D98" s="53" t="s">
        <v>89</v>
      </c>
      <c r="E98" s="53"/>
      <c r="F98" s="53" t="s">
        <v>89</v>
      </c>
      <c r="G98" s="53" t="s">
        <v>89</v>
      </c>
      <c r="H98" s="53" t="s">
        <v>89</v>
      </c>
      <c r="I98" s="53" t="s">
        <v>89</v>
      </c>
      <c r="J98" s="53" t="s">
        <v>89</v>
      </c>
      <c r="K98" s="53" t="s">
        <v>89</v>
      </c>
      <c r="L98" s="53"/>
      <c r="M98" s="53"/>
      <c r="N98" s="53" t="s">
        <v>89</v>
      </c>
      <c r="O98" s="53" t="s">
        <v>89</v>
      </c>
      <c r="P98" s="53" t="s">
        <v>89</v>
      </c>
      <c r="Q98" s="53"/>
      <c r="R98" s="53" t="s">
        <v>89</v>
      </c>
      <c r="S98" s="92"/>
    </row>
    <row r="99" spans="1:19" ht="36" x14ac:dyDescent="0.25">
      <c r="A99" s="29" t="s">
        <v>85</v>
      </c>
      <c r="B99" s="42">
        <v>4200</v>
      </c>
      <c r="C99" s="42">
        <v>710</v>
      </c>
      <c r="D99" s="53" t="s">
        <v>89</v>
      </c>
      <c r="E99" s="53"/>
      <c r="F99" s="53" t="s">
        <v>89</v>
      </c>
      <c r="G99" s="53" t="s">
        <v>89</v>
      </c>
      <c r="H99" s="53" t="s">
        <v>89</v>
      </c>
      <c r="I99" s="53" t="s">
        <v>89</v>
      </c>
      <c r="J99" s="53" t="s">
        <v>89</v>
      </c>
      <c r="K99" s="53" t="s">
        <v>89</v>
      </c>
      <c r="L99" s="53"/>
      <c r="M99" s="53"/>
      <c r="N99" s="53" t="s">
        <v>89</v>
      </c>
      <c r="O99" s="53" t="s">
        <v>89</v>
      </c>
      <c r="P99" s="53" t="s">
        <v>89</v>
      </c>
      <c r="Q99" s="53"/>
      <c r="R99" s="53" t="s">
        <v>89</v>
      </c>
      <c r="S99" s="92"/>
    </row>
    <row r="100" spans="1:19" ht="33.75" x14ac:dyDescent="0.25">
      <c r="A100" s="28" t="s">
        <v>86</v>
      </c>
      <c r="B100" s="41">
        <v>4210</v>
      </c>
      <c r="C100" s="42">
        <v>720</v>
      </c>
      <c r="D100" s="54" t="s">
        <v>89</v>
      </c>
      <c r="E100" s="54"/>
      <c r="F100" s="54" t="s">
        <v>89</v>
      </c>
      <c r="G100" s="53" t="s">
        <v>89</v>
      </c>
      <c r="H100" s="53" t="s">
        <v>89</v>
      </c>
      <c r="I100" s="53" t="s">
        <v>89</v>
      </c>
      <c r="J100" s="53" t="s">
        <v>89</v>
      </c>
      <c r="K100" s="53" t="s">
        <v>89</v>
      </c>
      <c r="L100" s="53"/>
      <c r="M100" s="53"/>
      <c r="N100" s="53" t="s">
        <v>89</v>
      </c>
      <c r="O100" s="53" t="s">
        <v>89</v>
      </c>
      <c r="P100" s="53" t="s">
        <v>89</v>
      </c>
      <c r="Q100" s="53"/>
      <c r="R100" s="53" t="s">
        <v>89</v>
      </c>
    </row>
    <row r="101" spans="1:19" ht="33.75" x14ac:dyDescent="0.25">
      <c r="A101" s="28" t="s">
        <v>87</v>
      </c>
      <c r="B101" s="41">
        <v>4220</v>
      </c>
      <c r="C101" s="42">
        <v>730</v>
      </c>
      <c r="D101" s="53" t="s">
        <v>89</v>
      </c>
      <c r="E101" s="53"/>
      <c r="F101" s="53" t="s">
        <v>89</v>
      </c>
      <c r="G101" s="75" t="s">
        <v>89</v>
      </c>
      <c r="H101" s="53" t="s">
        <v>89</v>
      </c>
      <c r="I101" s="53" t="s">
        <v>89</v>
      </c>
      <c r="J101" s="53" t="s">
        <v>89</v>
      </c>
      <c r="K101" s="53" t="s">
        <v>89</v>
      </c>
      <c r="L101" s="53"/>
      <c r="M101" s="53"/>
      <c r="N101" s="53" t="s">
        <v>89</v>
      </c>
      <c r="O101" s="53" t="s">
        <v>89</v>
      </c>
      <c r="P101" s="53" t="s">
        <v>89</v>
      </c>
      <c r="Q101" s="53"/>
      <c r="R101" s="53" t="s">
        <v>89</v>
      </c>
    </row>
    <row r="102" spans="1:19" x14ac:dyDescent="0.25">
      <c r="A102" s="33"/>
      <c r="B102" s="44"/>
      <c r="C102" s="47"/>
      <c r="D102" s="55"/>
      <c r="E102" s="55"/>
      <c r="F102" s="55"/>
      <c r="K102" s="64"/>
      <c r="L102" s="64"/>
      <c r="M102" s="64"/>
      <c r="N102" s="64"/>
      <c r="O102" s="64"/>
      <c r="P102" s="64"/>
      <c r="Q102" s="64"/>
      <c r="R102" s="64"/>
    </row>
    <row r="103" spans="1:19" x14ac:dyDescent="0.25">
      <c r="A103" s="34" t="str">
        <f>[1]ЗАПОЛНИТЬ!F30</f>
        <v xml:space="preserve">Керівник </v>
      </c>
      <c r="C103" s="48"/>
      <c r="D103" s="56"/>
      <c r="E103" s="64"/>
      <c r="F103" s="64"/>
      <c r="G103" s="64"/>
      <c r="H103" s="76" t="str">
        <f>[1]ЗАПОЛНИТЬ!F26</f>
        <v>Оксана ОНУФЕР</v>
      </c>
      <c r="I103" s="76"/>
      <c r="J103" s="76"/>
    </row>
    <row r="104" spans="1:19" x14ac:dyDescent="0.25">
      <c r="A104" s="34"/>
      <c r="C104" s="48"/>
      <c r="D104" s="57" t="s">
        <v>102</v>
      </c>
      <c r="E104" s="59"/>
      <c r="F104" s="69"/>
      <c r="H104" s="77"/>
      <c r="I104" s="77"/>
      <c r="J104" s="77"/>
    </row>
    <row r="105" spans="1:19" x14ac:dyDescent="0.25">
      <c r="A105" s="34" t="str">
        <f>[1]ЗАПОЛНИТЬ!F31</f>
        <v>Головний бухгалтер</v>
      </c>
      <c r="C105" s="1"/>
      <c r="D105" s="58"/>
      <c r="E105" s="59"/>
      <c r="F105" s="59"/>
      <c r="H105" s="76" t="str">
        <f>[1]ЗАПОЛНИТЬ!F28</f>
        <v>Ірина ПАЛЬЧИКЕВИЧ</v>
      </c>
      <c r="I105" s="76"/>
      <c r="J105" s="76"/>
    </row>
    <row r="106" spans="1:19" x14ac:dyDescent="0.25">
      <c r="A106" s="35" t="str">
        <f>[1]ЗАПОЛНИТЬ!C19</f>
        <v>"21" квітня 2023 р.</v>
      </c>
      <c r="C106" s="1"/>
      <c r="D106" s="59" t="s">
        <v>102</v>
      </c>
      <c r="E106" s="59"/>
      <c r="F106" s="69"/>
      <c r="H106" s="77"/>
      <c r="I106" s="77"/>
      <c r="J106" s="77"/>
    </row>
  </sheetData>
  <mergeCells count="52">
    <mergeCell ref="H105:J105"/>
    <mergeCell ref="H106:J106"/>
    <mergeCell ref="L20:L21"/>
    <mergeCell ref="M20:N20"/>
    <mergeCell ref="Q20:Q21"/>
    <mergeCell ref="R20:R21"/>
    <mergeCell ref="H103:J103"/>
    <mergeCell ref="H104:J104"/>
    <mergeCell ref="H18:H21"/>
    <mergeCell ref="I18:I21"/>
    <mergeCell ref="J18:J21"/>
    <mergeCell ref="K18:N18"/>
    <mergeCell ref="O18:P18"/>
    <mergeCell ref="Q18:R19"/>
    <mergeCell ref="K19:K21"/>
    <mergeCell ref="L19:N19"/>
    <mergeCell ref="O19:O21"/>
    <mergeCell ref="P19:P21"/>
    <mergeCell ref="A18:A21"/>
    <mergeCell ref="B18:B21"/>
    <mergeCell ref="C18:C21"/>
    <mergeCell ref="D18:D21"/>
    <mergeCell ref="E18:F18"/>
    <mergeCell ref="G18:G21"/>
    <mergeCell ref="E19:E21"/>
    <mergeCell ref="F19:F21"/>
    <mergeCell ref="A14:D14"/>
    <mergeCell ref="E14:F14"/>
    <mergeCell ref="G14:R14"/>
    <mergeCell ref="A15:D15"/>
    <mergeCell ref="E15:F15"/>
    <mergeCell ref="G15:R15"/>
    <mergeCell ref="A12:D12"/>
    <mergeCell ref="E12:F12"/>
    <mergeCell ref="G12:O12"/>
    <mergeCell ref="A13:D13"/>
    <mergeCell ref="E13:F13"/>
    <mergeCell ref="G13:R13"/>
    <mergeCell ref="M9:N9"/>
    <mergeCell ref="Q9:R9"/>
    <mergeCell ref="B10:L10"/>
    <mergeCell ref="M10:N10"/>
    <mergeCell ref="Q10:R10"/>
    <mergeCell ref="B11:L11"/>
    <mergeCell ref="M11:N11"/>
    <mergeCell ref="Q11:R11"/>
    <mergeCell ref="J1:R2"/>
    <mergeCell ref="A3:R3"/>
    <mergeCell ref="A4:J4"/>
    <mergeCell ref="A6:R6"/>
    <mergeCell ref="Q8:R8"/>
    <mergeCell ref="B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2023-04-27T06:45:46Z</dcterms:created>
  <dcterms:modified xsi:type="dcterms:W3CDTF">2023-04-27T06:48:21Z</dcterms:modified>
</cp:coreProperties>
</file>