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90" windowHeight="4650" activeTab="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3" l="1"/>
  <c r="G101" i="3"/>
  <c r="A101" i="3"/>
  <c r="G99" i="3"/>
  <c r="A99" i="3"/>
  <c r="E95" i="3"/>
  <c r="E94" i="3"/>
  <c r="E93" i="3"/>
  <c r="E92" i="3"/>
  <c r="E91" i="3"/>
  <c r="E90" i="3"/>
  <c r="E89" i="3"/>
  <c r="E88" i="3"/>
  <c r="E87" i="3"/>
  <c r="N86" i="3"/>
  <c r="M86" i="3"/>
  <c r="L86" i="3"/>
  <c r="K86" i="3"/>
  <c r="J86" i="3"/>
  <c r="I86" i="3"/>
  <c r="H86" i="3"/>
  <c r="G86" i="3"/>
  <c r="F86" i="3"/>
  <c r="E86" i="3"/>
  <c r="D86" i="3"/>
  <c r="N85" i="3"/>
  <c r="M85" i="3"/>
  <c r="L85" i="3"/>
  <c r="K85" i="3"/>
  <c r="J85" i="3"/>
  <c r="I85" i="3"/>
  <c r="H85" i="3"/>
  <c r="G85" i="3"/>
  <c r="F85" i="3"/>
  <c r="E85" i="3"/>
  <c r="D85" i="3"/>
  <c r="N84" i="3"/>
  <c r="M84" i="3"/>
  <c r="L84" i="3"/>
  <c r="K84" i="3"/>
  <c r="J84" i="3"/>
  <c r="I84" i="3"/>
  <c r="H84" i="3"/>
  <c r="G84" i="3"/>
  <c r="F84" i="3"/>
  <c r="E84" i="3"/>
  <c r="D84" i="3"/>
  <c r="N83" i="3"/>
  <c r="M83" i="3"/>
  <c r="L83" i="3"/>
  <c r="K83" i="3"/>
  <c r="J83" i="3"/>
  <c r="I83" i="3"/>
  <c r="H83" i="3"/>
  <c r="G83" i="3"/>
  <c r="F83" i="3"/>
  <c r="E83" i="3"/>
  <c r="D83" i="3"/>
  <c r="N82" i="3"/>
  <c r="M82" i="3"/>
  <c r="L82" i="3"/>
  <c r="K82" i="3"/>
  <c r="J82" i="3"/>
  <c r="I82" i="3"/>
  <c r="H82" i="3"/>
  <c r="G82" i="3"/>
  <c r="F82" i="3"/>
  <c r="E82" i="3"/>
  <c r="D82" i="3"/>
  <c r="N81" i="3"/>
  <c r="M81" i="3"/>
  <c r="L81" i="3"/>
  <c r="K81" i="3"/>
  <c r="J81" i="3"/>
  <c r="I81" i="3"/>
  <c r="H81" i="3"/>
  <c r="G81" i="3"/>
  <c r="F81" i="3"/>
  <c r="E81" i="3"/>
  <c r="D81" i="3"/>
  <c r="N80" i="3"/>
  <c r="M80" i="3"/>
  <c r="L80" i="3"/>
  <c r="K80" i="3"/>
  <c r="J80" i="3"/>
  <c r="I80" i="3"/>
  <c r="H80" i="3"/>
  <c r="G80" i="3"/>
  <c r="F80" i="3"/>
  <c r="E80" i="3"/>
  <c r="D80" i="3"/>
  <c r="N79" i="3"/>
  <c r="M79" i="3"/>
  <c r="L79" i="3"/>
  <c r="K79" i="3"/>
  <c r="J79" i="3"/>
  <c r="I79" i="3"/>
  <c r="H79" i="3"/>
  <c r="G79" i="3"/>
  <c r="F79" i="3"/>
  <c r="E79" i="3"/>
  <c r="D79" i="3"/>
  <c r="N78" i="3"/>
  <c r="M78" i="3"/>
  <c r="L78" i="3"/>
  <c r="K78" i="3"/>
  <c r="J78" i="3"/>
  <c r="I78" i="3"/>
  <c r="H78" i="3"/>
  <c r="G78" i="3"/>
  <c r="F78" i="3"/>
  <c r="E78" i="3"/>
  <c r="D78" i="3"/>
  <c r="N77" i="3"/>
  <c r="M77" i="3"/>
  <c r="L77" i="3"/>
  <c r="K77" i="3"/>
  <c r="J77" i="3"/>
  <c r="I77" i="3"/>
  <c r="H77" i="3"/>
  <c r="G77" i="3"/>
  <c r="F77" i="3"/>
  <c r="E77" i="3"/>
  <c r="D77" i="3"/>
  <c r="N76" i="3"/>
  <c r="M76" i="3"/>
  <c r="L76" i="3"/>
  <c r="K76" i="3"/>
  <c r="J76" i="3"/>
  <c r="I76" i="3"/>
  <c r="H76" i="3"/>
  <c r="G76" i="3"/>
  <c r="F76" i="3"/>
  <c r="E76" i="3"/>
  <c r="D76" i="3"/>
  <c r="N75" i="3"/>
  <c r="M75" i="3"/>
  <c r="L75" i="3"/>
  <c r="K75" i="3"/>
  <c r="J75" i="3"/>
  <c r="I75" i="3"/>
  <c r="H75" i="3"/>
  <c r="G75" i="3"/>
  <c r="F75" i="3"/>
  <c r="E75" i="3"/>
  <c r="D75" i="3"/>
  <c r="N74" i="3"/>
  <c r="M74" i="3"/>
  <c r="L74" i="3"/>
  <c r="K74" i="3"/>
  <c r="J74" i="3"/>
  <c r="I74" i="3"/>
  <c r="H74" i="3"/>
  <c r="G74" i="3"/>
  <c r="F74" i="3"/>
  <c r="E74" i="3"/>
  <c r="D74" i="3"/>
  <c r="N73" i="3"/>
  <c r="M73" i="3"/>
  <c r="L73" i="3"/>
  <c r="K73" i="3"/>
  <c r="J73" i="3"/>
  <c r="I73" i="3"/>
  <c r="H73" i="3"/>
  <c r="G73" i="3"/>
  <c r="F73" i="3"/>
  <c r="E73" i="3"/>
  <c r="D73" i="3"/>
  <c r="N72" i="3"/>
  <c r="M72" i="3"/>
  <c r="L72" i="3"/>
  <c r="K72" i="3"/>
  <c r="J72" i="3"/>
  <c r="I72" i="3"/>
  <c r="H72" i="3"/>
  <c r="G72" i="3"/>
  <c r="F72" i="3"/>
  <c r="E72" i="3"/>
  <c r="D72" i="3"/>
  <c r="N71" i="3"/>
  <c r="M71" i="3"/>
  <c r="L71" i="3"/>
  <c r="K71" i="3"/>
  <c r="J71" i="3"/>
  <c r="I71" i="3"/>
  <c r="H71" i="3"/>
  <c r="G71" i="3"/>
  <c r="F71" i="3"/>
  <c r="E71" i="3"/>
  <c r="D71" i="3"/>
  <c r="N70" i="3"/>
  <c r="M70" i="3"/>
  <c r="L70" i="3"/>
  <c r="K70" i="3"/>
  <c r="J70" i="3"/>
  <c r="I70" i="3"/>
  <c r="H70" i="3"/>
  <c r="G70" i="3"/>
  <c r="F70" i="3"/>
  <c r="E70" i="3"/>
  <c r="D70" i="3"/>
  <c r="N69" i="3"/>
  <c r="M69" i="3"/>
  <c r="L69" i="3"/>
  <c r="K69" i="3"/>
  <c r="J69" i="3"/>
  <c r="I69" i="3"/>
  <c r="H69" i="3"/>
  <c r="G69" i="3"/>
  <c r="F69" i="3"/>
  <c r="E69" i="3"/>
  <c r="D69" i="3"/>
  <c r="N68" i="3"/>
  <c r="M68" i="3"/>
  <c r="L68" i="3"/>
  <c r="K68" i="3"/>
  <c r="J68" i="3"/>
  <c r="I68" i="3"/>
  <c r="H68" i="3"/>
  <c r="G68" i="3"/>
  <c r="F68" i="3"/>
  <c r="E68" i="3"/>
  <c r="D68" i="3"/>
  <c r="N67" i="3"/>
  <c r="M67" i="3"/>
  <c r="L67" i="3"/>
  <c r="K67" i="3"/>
  <c r="J67" i="3"/>
  <c r="I67" i="3"/>
  <c r="H67" i="3"/>
  <c r="G67" i="3"/>
  <c r="F67" i="3"/>
  <c r="E67" i="3"/>
  <c r="D67" i="3"/>
  <c r="N66" i="3"/>
  <c r="M66" i="3"/>
  <c r="L66" i="3"/>
  <c r="K66" i="3"/>
  <c r="J66" i="3"/>
  <c r="I66" i="3"/>
  <c r="H66" i="3"/>
  <c r="G66" i="3"/>
  <c r="F66" i="3"/>
  <c r="E66" i="3"/>
  <c r="D66" i="3"/>
  <c r="N65" i="3"/>
  <c r="M65" i="3"/>
  <c r="L65" i="3"/>
  <c r="K65" i="3"/>
  <c r="J65" i="3"/>
  <c r="I65" i="3"/>
  <c r="H65" i="3"/>
  <c r="G65" i="3"/>
  <c r="F65" i="3"/>
  <c r="E65" i="3"/>
  <c r="D65" i="3"/>
  <c r="N64" i="3"/>
  <c r="M64" i="3"/>
  <c r="L64" i="3"/>
  <c r="K64" i="3"/>
  <c r="J64" i="3"/>
  <c r="I64" i="3"/>
  <c r="H64" i="3"/>
  <c r="G64" i="3"/>
  <c r="F64" i="3"/>
  <c r="E64" i="3"/>
  <c r="D64" i="3"/>
  <c r="N63" i="3"/>
  <c r="M63" i="3"/>
  <c r="L63" i="3"/>
  <c r="K63" i="3"/>
  <c r="J63" i="3"/>
  <c r="I63" i="3"/>
  <c r="H63" i="3"/>
  <c r="G63" i="3"/>
  <c r="F63" i="3"/>
  <c r="E63" i="3"/>
  <c r="D63" i="3"/>
  <c r="N62" i="3"/>
  <c r="M62" i="3"/>
  <c r="L62" i="3"/>
  <c r="K62" i="3"/>
  <c r="J62" i="3"/>
  <c r="I62" i="3"/>
  <c r="H62" i="3"/>
  <c r="G62" i="3"/>
  <c r="F62" i="3"/>
  <c r="E62" i="3"/>
  <c r="D62" i="3"/>
  <c r="N61" i="3"/>
  <c r="M61" i="3"/>
  <c r="L61" i="3"/>
  <c r="K61" i="3"/>
  <c r="J61" i="3"/>
  <c r="I61" i="3"/>
  <c r="H61" i="3"/>
  <c r="G61" i="3"/>
  <c r="F61" i="3"/>
  <c r="E61" i="3"/>
  <c r="D61" i="3"/>
  <c r="N60" i="3"/>
  <c r="M60" i="3"/>
  <c r="L60" i="3"/>
  <c r="K60" i="3"/>
  <c r="J60" i="3"/>
  <c r="I60" i="3"/>
  <c r="H60" i="3"/>
  <c r="G60" i="3"/>
  <c r="F60" i="3"/>
  <c r="E60" i="3"/>
  <c r="D60" i="3"/>
  <c r="N59" i="3"/>
  <c r="M59" i="3"/>
  <c r="L59" i="3"/>
  <c r="K59" i="3"/>
  <c r="J59" i="3"/>
  <c r="I59" i="3"/>
  <c r="H59" i="3"/>
  <c r="G59" i="3"/>
  <c r="F59" i="3"/>
  <c r="E59" i="3"/>
  <c r="D59" i="3"/>
  <c r="N58" i="3"/>
  <c r="M58" i="3"/>
  <c r="L58" i="3"/>
  <c r="K58" i="3"/>
  <c r="J58" i="3"/>
  <c r="I58" i="3"/>
  <c r="H58" i="3"/>
  <c r="G58" i="3"/>
  <c r="F58" i="3"/>
  <c r="E58" i="3"/>
  <c r="D58" i="3"/>
  <c r="N57" i="3"/>
  <c r="M57" i="3"/>
  <c r="L57" i="3"/>
  <c r="K57" i="3"/>
  <c r="J57" i="3"/>
  <c r="I57" i="3"/>
  <c r="H57" i="3"/>
  <c r="G57" i="3"/>
  <c r="F57" i="3"/>
  <c r="E57" i="3"/>
  <c r="D57" i="3"/>
  <c r="N56" i="3"/>
  <c r="M56" i="3"/>
  <c r="L56" i="3"/>
  <c r="K56" i="3"/>
  <c r="J56" i="3"/>
  <c r="I56" i="3"/>
  <c r="H56" i="3"/>
  <c r="G56" i="3"/>
  <c r="F56" i="3"/>
  <c r="E56" i="3"/>
  <c r="D56" i="3"/>
  <c r="N55" i="3"/>
  <c r="M55" i="3"/>
  <c r="L55" i="3"/>
  <c r="K55" i="3"/>
  <c r="J55" i="3"/>
  <c r="I55" i="3"/>
  <c r="H55" i="3"/>
  <c r="G55" i="3"/>
  <c r="F55" i="3"/>
  <c r="E55" i="3"/>
  <c r="D55" i="3"/>
  <c r="N54" i="3"/>
  <c r="M54" i="3"/>
  <c r="L54" i="3"/>
  <c r="K54" i="3"/>
  <c r="J54" i="3"/>
  <c r="I54" i="3"/>
  <c r="H54" i="3"/>
  <c r="G54" i="3"/>
  <c r="F54" i="3"/>
  <c r="E54" i="3"/>
  <c r="D54" i="3"/>
  <c r="N53" i="3"/>
  <c r="M53" i="3"/>
  <c r="L53" i="3"/>
  <c r="K53" i="3"/>
  <c r="J53" i="3"/>
  <c r="I53" i="3"/>
  <c r="H53" i="3"/>
  <c r="G53" i="3"/>
  <c r="F53" i="3"/>
  <c r="E53" i="3"/>
  <c r="D53" i="3"/>
  <c r="N52" i="3"/>
  <c r="M52" i="3"/>
  <c r="L52" i="3"/>
  <c r="K52" i="3"/>
  <c r="J52" i="3"/>
  <c r="I52" i="3"/>
  <c r="H52" i="3"/>
  <c r="G52" i="3"/>
  <c r="F52" i="3"/>
  <c r="E52" i="3"/>
  <c r="D52" i="3"/>
  <c r="N51" i="3"/>
  <c r="M51" i="3"/>
  <c r="L51" i="3"/>
  <c r="K51" i="3"/>
  <c r="J51" i="3"/>
  <c r="I51" i="3"/>
  <c r="H51" i="3"/>
  <c r="G51" i="3"/>
  <c r="F51" i="3"/>
  <c r="E51" i="3"/>
  <c r="D51" i="3"/>
  <c r="N50" i="3"/>
  <c r="M50" i="3"/>
  <c r="L50" i="3"/>
  <c r="K50" i="3"/>
  <c r="J50" i="3"/>
  <c r="I50" i="3"/>
  <c r="H50" i="3"/>
  <c r="G50" i="3"/>
  <c r="F50" i="3"/>
  <c r="E50" i="3"/>
  <c r="D50" i="3"/>
  <c r="N49" i="3"/>
  <c r="M49" i="3"/>
  <c r="L49" i="3"/>
  <c r="K49" i="3"/>
  <c r="J49" i="3"/>
  <c r="I49" i="3"/>
  <c r="H49" i="3"/>
  <c r="G49" i="3"/>
  <c r="F49" i="3"/>
  <c r="E49" i="3"/>
  <c r="D49" i="3"/>
  <c r="N48" i="3"/>
  <c r="M48" i="3"/>
  <c r="L48" i="3"/>
  <c r="K48" i="3"/>
  <c r="J48" i="3"/>
  <c r="I48" i="3"/>
  <c r="H48" i="3"/>
  <c r="G48" i="3"/>
  <c r="F48" i="3"/>
  <c r="E48" i="3"/>
  <c r="D48" i="3"/>
  <c r="N47" i="3"/>
  <c r="M47" i="3"/>
  <c r="L47" i="3"/>
  <c r="K47" i="3"/>
  <c r="J47" i="3"/>
  <c r="I47" i="3"/>
  <c r="H47" i="3"/>
  <c r="G47" i="3"/>
  <c r="F47" i="3"/>
  <c r="E47" i="3"/>
  <c r="D47" i="3"/>
  <c r="N46" i="3"/>
  <c r="M46" i="3"/>
  <c r="L46" i="3"/>
  <c r="K46" i="3"/>
  <c r="J46" i="3"/>
  <c r="I46" i="3"/>
  <c r="H46" i="3"/>
  <c r="G46" i="3"/>
  <c r="F46" i="3"/>
  <c r="E46" i="3"/>
  <c r="D46" i="3"/>
  <c r="N45" i="3"/>
  <c r="M45" i="3"/>
  <c r="L45" i="3"/>
  <c r="K45" i="3"/>
  <c r="J45" i="3"/>
  <c r="I45" i="3"/>
  <c r="H45" i="3"/>
  <c r="G45" i="3"/>
  <c r="F45" i="3"/>
  <c r="E45" i="3"/>
  <c r="D45" i="3"/>
  <c r="N44" i="3"/>
  <c r="M44" i="3"/>
  <c r="L44" i="3"/>
  <c r="K44" i="3"/>
  <c r="J44" i="3"/>
  <c r="I44" i="3"/>
  <c r="H44" i="3"/>
  <c r="G44" i="3"/>
  <c r="F44" i="3"/>
  <c r="E44" i="3"/>
  <c r="D44" i="3"/>
  <c r="N43" i="3"/>
  <c r="M43" i="3"/>
  <c r="L43" i="3"/>
  <c r="K43" i="3"/>
  <c r="J43" i="3"/>
  <c r="I43" i="3"/>
  <c r="H43" i="3"/>
  <c r="G43" i="3"/>
  <c r="F43" i="3"/>
  <c r="E43" i="3"/>
  <c r="D43" i="3"/>
  <c r="N42" i="3"/>
  <c r="M42" i="3"/>
  <c r="L42" i="3"/>
  <c r="K42" i="3"/>
  <c r="J42" i="3"/>
  <c r="I42" i="3"/>
  <c r="H42" i="3"/>
  <c r="G42" i="3"/>
  <c r="F42" i="3"/>
  <c r="E42" i="3"/>
  <c r="D42" i="3"/>
  <c r="N41" i="3"/>
  <c r="M41" i="3"/>
  <c r="L41" i="3"/>
  <c r="K41" i="3"/>
  <c r="J41" i="3"/>
  <c r="I41" i="3"/>
  <c r="H41" i="3"/>
  <c r="G41" i="3"/>
  <c r="F41" i="3"/>
  <c r="E41" i="3"/>
  <c r="D41" i="3"/>
  <c r="N40" i="3"/>
  <c r="M40" i="3"/>
  <c r="L40" i="3"/>
  <c r="K40" i="3"/>
  <c r="J40" i="3"/>
  <c r="I40" i="3"/>
  <c r="H40" i="3"/>
  <c r="G40" i="3"/>
  <c r="F40" i="3"/>
  <c r="E40" i="3"/>
  <c r="D40" i="3"/>
  <c r="N39" i="3"/>
  <c r="M39" i="3"/>
  <c r="L39" i="3"/>
  <c r="K39" i="3"/>
  <c r="J39" i="3"/>
  <c r="I39" i="3"/>
  <c r="H39" i="3"/>
  <c r="G39" i="3"/>
  <c r="F39" i="3"/>
  <c r="E39" i="3"/>
  <c r="D39" i="3"/>
  <c r="N38" i="3"/>
  <c r="M38" i="3"/>
  <c r="L38" i="3"/>
  <c r="K38" i="3"/>
  <c r="J38" i="3"/>
  <c r="I38" i="3"/>
  <c r="H38" i="3"/>
  <c r="G38" i="3"/>
  <c r="F38" i="3"/>
  <c r="E38" i="3"/>
  <c r="D38" i="3"/>
  <c r="N37" i="3"/>
  <c r="M37" i="3"/>
  <c r="L37" i="3"/>
  <c r="K37" i="3"/>
  <c r="J37" i="3"/>
  <c r="I37" i="3"/>
  <c r="H37" i="3"/>
  <c r="G37" i="3"/>
  <c r="F37" i="3"/>
  <c r="E37" i="3"/>
  <c r="D37" i="3"/>
  <c r="N36" i="3"/>
  <c r="M36" i="3"/>
  <c r="L36" i="3"/>
  <c r="K36" i="3"/>
  <c r="J36" i="3"/>
  <c r="I36" i="3"/>
  <c r="H36" i="3"/>
  <c r="G36" i="3"/>
  <c r="F36" i="3"/>
  <c r="E36" i="3"/>
  <c r="D36" i="3"/>
  <c r="N35" i="3"/>
  <c r="M35" i="3"/>
  <c r="L35" i="3"/>
  <c r="K35" i="3"/>
  <c r="J35" i="3"/>
  <c r="I35" i="3"/>
  <c r="H35" i="3"/>
  <c r="G35" i="3"/>
  <c r="F35" i="3"/>
  <c r="E35" i="3"/>
  <c r="D35" i="3"/>
  <c r="N34" i="3"/>
  <c r="M34" i="3"/>
  <c r="L34" i="3"/>
  <c r="K34" i="3"/>
  <c r="J34" i="3"/>
  <c r="I34" i="3"/>
  <c r="H34" i="3"/>
  <c r="G34" i="3"/>
  <c r="F34" i="3"/>
  <c r="E34" i="3"/>
  <c r="D34" i="3"/>
  <c r="N33" i="3"/>
  <c r="M33" i="3"/>
  <c r="L33" i="3"/>
  <c r="K33" i="3"/>
  <c r="J33" i="3"/>
  <c r="I33" i="3"/>
  <c r="H33" i="3"/>
  <c r="G33" i="3"/>
  <c r="F33" i="3"/>
  <c r="E33" i="3"/>
  <c r="D33" i="3"/>
  <c r="N32" i="3"/>
  <c r="M32" i="3"/>
  <c r="L32" i="3"/>
  <c r="K32" i="3"/>
  <c r="J32" i="3"/>
  <c r="I32" i="3"/>
  <c r="H32" i="3"/>
  <c r="G32" i="3"/>
  <c r="F32" i="3"/>
  <c r="E32" i="3"/>
  <c r="D32" i="3"/>
  <c r="N31" i="3"/>
  <c r="M31" i="3"/>
  <c r="L31" i="3"/>
  <c r="K31" i="3"/>
  <c r="J31" i="3"/>
  <c r="I31" i="3"/>
  <c r="H31" i="3"/>
  <c r="G31" i="3"/>
  <c r="F31" i="3"/>
  <c r="E31" i="3"/>
  <c r="D31" i="3"/>
  <c r="N30" i="3"/>
  <c r="M30" i="3"/>
  <c r="L30" i="3"/>
  <c r="K30" i="3"/>
  <c r="J30" i="3"/>
  <c r="I30" i="3"/>
  <c r="H30" i="3"/>
  <c r="G30" i="3"/>
  <c r="F30" i="3"/>
  <c r="E30" i="3"/>
  <c r="D30" i="3"/>
  <c r="N29" i="3"/>
  <c r="M29" i="3"/>
  <c r="L29" i="3"/>
  <c r="K29" i="3"/>
  <c r="J29" i="3"/>
  <c r="I29" i="3"/>
  <c r="H29" i="3"/>
  <c r="G29" i="3"/>
  <c r="F29" i="3"/>
  <c r="E29" i="3"/>
  <c r="D29" i="3"/>
  <c r="N28" i="3"/>
  <c r="M28" i="3"/>
  <c r="L28" i="3"/>
  <c r="K28" i="3"/>
  <c r="J28" i="3"/>
  <c r="I28" i="3"/>
  <c r="H28" i="3"/>
  <c r="G28" i="3"/>
  <c r="F28" i="3"/>
  <c r="E28" i="3"/>
  <c r="D28" i="3"/>
  <c r="N27" i="3"/>
  <c r="M27" i="3"/>
  <c r="L27" i="3"/>
  <c r="K27" i="3"/>
  <c r="J27" i="3"/>
  <c r="I27" i="3"/>
  <c r="H27" i="3"/>
  <c r="G27" i="3"/>
  <c r="F27" i="3"/>
  <c r="E27" i="3"/>
  <c r="D27" i="3"/>
  <c r="N26" i="3"/>
  <c r="M26" i="3"/>
  <c r="L26" i="3"/>
  <c r="K26" i="3"/>
  <c r="J26" i="3"/>
  <c r="I26" i="3"/>
  <c r="H26" i="3"/>
  <c r="G26" i="3"/>
  <c r="F26" i="3"/>
  <c r="E26" i="3"/>
  <c r="D26" i="3"/>
  <c r="N25" i="3"/>
  <c r="M25" i="3"/>
  <c r="L25" i="3"/>
  <c r="K25" i="3"/>
  <c r="J25" i="3"/>
  <c r="I25" i="3"/>
  <c r="H25" i="3"/>
  <c r="G25" i="3"/>
  <c r="F25" i="3"/>
  <c r="E25" i="3"/>
  <c r="D25" i="3"/>
  <c r="N24" i="3"/>
  <c r="M24" i="3"/>
  <c r="L24" i="3"/>
  <c r="K24" i="3"/>
  <c r="J24" i="3"/>
  <c r="I24" i="3"/>
  <c r="H24" i="3"/>
  <c r="G24" i="3"/>
  <c r="F24" i="3"/>
  <c r="E24" i="3"/>
  <c r="D24" i="3"/>
  <c r="N22" i="3"/>
  <c r="M22" i="3"/>
  <c r="L22" i="3"/>
  <c r="K22" i="3"/>
  <c r="J22" i="3"/>
  <c r="I22" i="3"/>
  <c r="H22" i="3"/>
  <c r="G22" i="3"/>
  <c r="F22" i="3"/>
  <c r="E22" i="3"/>
  <c r="D22" i="3"/>
  <c r="E14" i="3"/>
  <c r="D14" i="3"/>
  <c r="D12" i="3"/>
  <c r="E12" i="3" s="1"/>
  <c r="M11" i="3"/>
  <c r="K11" i="3"/>
  <c r="B11" i="3"/>
  <c r="A11" i="3"/>
  <c r="M10" i="3"/>
  <c r="K10" i="3"/>
  <c r="B10" i="3"/>
  <c r="M9" i="3"/>
  <c r="K9" i="3"/>
  <c r="B9" i="3"/>
  <c r="J5" i="3"/>
  <c r="I5" i="3"/>
  <c r="A5" i="3"/>
  <c r="A106" i="2"/>
  <c r="H105" i="2"/>
  <c r="A105" i="2"/>
  <c r="H103" i="2"/>
  <c r="A103" i="2"/>
  <c r="P89" i="2"/>
  <c r="O89" i="2"/>
  <c r="N89" i="2"/>
  <c r="K89" i="2"/>
  <c r="D89" i="2"/>
  <c r="P86" i="2"/>
  <c r="O86" i="2"/>
  <c r="N86" i="2"/>
  <c r="M86" i="2"/>
  <c r="L86" i="2"/>
  <c r="K86" i="2"/>
  <c r="D86" i="2"/>
  <c r="P85" i="2"/>
  <c r="O85" i="2"/>
  <c r="N85" i="2"/>
  <c r="M85" i="2"/>
  <c r="L85" i="2"/>
  <c r="K85" i="2"/>
  <c r="D85" i="2"/>
  <c r="P84" i="2"/>
  <c r="O84" i="2"/>
  <c r="N84" i="2"/>
  <c r="M84" i="2"/>
  <c r="L84" i="2"/>
  <c r="K84" i="2"/>
  <c r="D84" i="2"/>
  <c r="P83" i="2"/>
  <c r="O83" i="2"/>
  <c r="N83" i="2"/>
  <c r="M83" i="2"/>
  <c r="L83" i="2"/>
  <c r="K83" i="2"/>
  <c r="D83" i="2"/>
  <c r="P82" i="2"/>
  <c r="O82" i="2"/>
  <c r="N82" i="2"/>
  <c r="M82" i="2"/>
  <c r="L82" i="2"/>
  <c r="K82" i="2"/>
  <c r="D82" i="2"/>
  <c r="P81" i="2"/>
  <c r="O81" i="2"/>
  <c r="N81" i="2"/>
  <c r="M81" i="2"/>
  <c r="L81" i="2"/>
  <c r="K81" i="2"/>
  <c r="D81" i="2"/>
  <c r="P80" i="2"/>
  <c r="O80" i="2"/>
  <c r="N80" i="2"/>
  <c r="M80" i="2"/>
  <c r="L80" i="2"/>
  <c r="K80" i="2"/>
  <c r="D80" i="2"/>
  <c r="P79" i="2"/>
  <c r="O79" i="2"/>
  <c r="N79" i="2"/>
  <c r="M79" i="2"/>
  <c r="L79" i="2"/>
  <c r="K79" i="2"/>
  <c r="D79" i="2"/>
  <c r="P78" i="2"/>
  <c r="O78" i="2"/>
  <c r="N78" i="2"/>
  <c r="M78" i="2"/>
  <c r="L78" i="2"/>
  <c r="K78" i="2"/>
  <c r="D78" i="2"/>
  <c r="P77" i="2"/>
  <c r="O77" i="2"/>
  <c r="N77" i="2"/>
  <c r="M77" i="2"/>
  <c r="L77" i="2"/>
  <c r="K77" i="2"/>
  <c r="D77" i="2"/>
  <c r="P76" i="2"/>
  <c r="O76" i="2"/>
  <c r="N76" i="2"/>
  <c r="M76" i="2"/>
  <c r="L76" i="2"/>
  <c r="K76" i="2"/>
  <c r="D76" i="2"/>
  <c r="P75" i="2"/>
  <c r="O75" i="2"/>
  <c r="N75" i="2"/>
  <c r="M75" i="2"/>
  <c r="L75" i="2"/>
  <c r="K75" i="2"/>
  <c r="D75" i="2"/>
  <c r="P74" i="2"/>
  <c r="O74" i="2"/>
  <c r="N74" i="2"/>
  <c r="M74" i="2"/>
  <c r="L74" i="2"/>
  <c r="K74" i="2"/>
  <c r="D74" i="2"/>
  <c r="P73" i="2"/>
  <c r="O73" i="2"/>
  <c r="N73" i="2"/>
  <c r="M73" i="2"/>
  <c r="L73" i="2"/>
  <c r="K73" i="2"/>
  <c r="D73" i="2"/>
  <c r="P72" i="2"/>
  <c r="O72" i="2"/>
  <c r="N72" i="2"/>
  <c r="M72" i="2"/>
  <c r="L72" i="2"/>
  <c r="K72" i="2"/>
  <c r="D72" i="2"/>
  <c r="P71" i="2"/>
  <c r="O71" i="2"/>
  <c r="N71" i="2"/>
  <c r="M71" i="2"/>
  <c r="L71" i="2"/>
  <c r="K71" i="2"/>
  <c r="D71" i="2"/>
  <c r="P70" i="2"/>
  <c r="O70" i="2"/>
  <c r="N70" i="2"/>
  <c r="M70" i="2"/>
  <c r="L70" i="2"/>
  <c r="K70" i="2"/>
  <c r="D70" i="2"/>
  <c r="P69" i="2"/>
  <c r="O69" i="2"/>
  <c r="N69" i="2"/>
  <c r="M69" i="2"/>
  <c r="L69" i="2"/>
  <c r="K69" i="2"/>
  <c r="D69" i="2"/>
  <c r="P68" i="2"/>
  <c r="O68" i="2"/>
  <c r="N68" i="2"/>
  <c r="M68" i="2"/>
  <c r="L68" i="2"/>
  <c r="K68" i="2"/>
  <c r="D68" i="2"/>
  <c r="P67" i="2"/>
  <c r="O67" i="2"/>
  <c r="N67" i="2"/>
  <c r="M67" i="2"/>
  <c r="L67" i="2"/>
  <c r="K67" i="2"/>
  <c r="D67" i="2"/>
  <c r="P66" i="2"/>
  <c r="O66" i="2"/>
  <c r="N66" i="2"/>
  <c r="M66" i="2"/>
  <c r="L66" i="2"/>
  <c r="K66" i="2"/>
  <c r="D66" i="2"/>
  <c r="P65" i="2"/>
  <c r="O65" i="2"/>
  <c r="N65" i="2"/>
  <c r="M65" i="2"/>
  <c r="L65" i="2"/>
  <c r="K65" i="2"/>
  <c r="D65" i="2"/>
  <c r="P64" i="2"/>
  <c r="O64" i="2"/>
  <c r="N64" i="2"/>
  <c r="M64" i="2"/>
  <c r="L64" i="2"/>
  <c r="K64" i="2"/>
  <c r="D64" i="2"/>
  <c r="P63" i="2"/>
  <c r="O63" i="2"/>
  <c r="N63" i="2"/>
  <c r="M63" i="2"/>
  <c r="L63" i="2"/>
  <c r="K63" i="2"/>
  <c r="D63" i="2"/>
  <c r="P62" i="2"/>
  <c r="O62" i="2"/>
  <c r="N62" i="2"/>
  <c r="M62" i="2"/>
  <c r="L62" i="2"/>
  <c r="K62" i="2"/>
  <c r="D62" i="2"/>
  <c r="P61" i="2"/>
  <c r="O61" i="2"/>
  <c r="N61" i="2"/>
  <c r="M61" i="2"/>
  <c r="L61" i="2"/>
  <c r="K61" i="2"/>
  <c r="D61" i="2"/>
  <c r="P60" i="2"/>
  <c r="O60" i="2"/>
  <c r="N60" i="2"/>
  <c r="M60" i="2"/>
  <c r="L60" i="2"/>
  <c r="K60" i="2"/>
  <c r="D60" i="2"/>
  <c r="P59" i="2"/>
  <c r="O59" i="2"/>
  <c r="N59" i="2"/>
  <c r="M59" i="2"/>
  <c r="L59" i="2"/>
  <c r="K59" i="2"/>
  <c r="D59" i="2"/>
  <c r="P58" i="2"/>
  <c r="O58" i="2"/>
  <c r="N58" i="2"/>
  <c r="M58" i="2"/>
  <c r="L58" i="2"/>
  <c r="K58" i="2"/>
  <c r="D58" i="2"/>
  <c r="P57" i="2"/>
  <c r="O57" i="2"/>
  <c r="N57" i="2"/>
  <c r="M57" i="2"/>
  <c r="L57" i="2"/>
  <c r="K57" i="2"/>
  <c r="D57" i="2"/>
  <c r="P56" i="2"/>
  <c r="O56" i="2"/>
  <c r="N56" i="2"/>
  <c r="M56" i="2"/>
  <c r="L56" i="2"/>
  <c r="K56" i="2"/>
  <c r="D56" i="2"/>
  <c r="P55" i="2"/>
  <c r="O55" i="2"/>
  <c r="N55" i="2"/>
  <c r="M55" i="2"/>
  <c r="L55" i="2"/>
  <c r="K55" i="2"/>
  <c r="D55" i="2"/>
  <c r="P54" i="2"/>
  <c r="O54" i="2"/>
  <c r="N54" i="2"/>
  <c r="M54" i="2"/>
  <c r="L54" i="2"/>
  <c r="K54" i="2"/>
  <c r="D54" i="2"/>
  <c r="P53" i="2"/>
  <c r="O53" i="2"/>
  <c r="N53" i="2"/>
  <c r="M53" i="2"/>
  <c r="L53" i="2"/>
  <c r="K53" i="2"/>
  <c r="D53" i="2"/>
  <c r="P52" i="2"/>
  <c r="O52" i="2"/>
  <c r="N52" i="2"/>
  <c r="M52" i="2"/>
  <c r="L52" i="2"/>
  <c r="K52" i="2"/>
  <c r="D52" i="2"/>
  <c r="P51" i="2"/>
  <c r="O51" i="2"/>
  <c r="N51" i="2"/>
  <c r="M51" i="2"/>
  <c r="L51" i="2"/>
  <c r="K51" i="2"/>
  <c r="D51" i="2"/>
  <c r="P50" i="2"/>
  <c r="O50" i="2"/>
  <c r="N50" i="2"/>
  <c r="M50" i="2"/>
  <c r="L50" i="2"/>
  <c r="K50" i="2"/>
  <c r="D50" i="2"/>
  <c r="P49" i="2"/>
  <c r="O49" i="2"/>
  <c r="N49" i="2"/>
  <c r="M49" i="2"/>
  <c r="L49" i="2"/>
  <c r="K49" i="2"/>
  <c r="D49" i="2"/>
  <c r="P48" i="2"/>
  <c r="O48" i="2"/>
  <c r="N48" i="2"/>
  <c r="M48" i="2"/>
  <c r="L48" i="2"/>
  <c r="K48" i="2"/>
  <c r="D48" i="2"/>
  <c r="P47" i="2"/>
  <c r="O47" i="2"/>
  <c r="N47" i="2"/>
  <c r="M47" i="2"/>
  <c r="L47" i="2"/>
  <c r="K47" i="2"/>
  <c r="D47" i="2"/>
  <c r="P46" i="2"/>
  <c r="O46" i="2"/>
  <c r="N46" i="2"/>
  <c r="M46" i="2"/>
  <c r="L46" i="2"/>
  <c r="K46" i="2"/>
  <c r="D46" i="2"/>
  <c r="P45" i="2"/>
  <c r="O45" i="2"/>
  <c r="N45" i="2"/>
  <c r="M45" i="2"/>
  <c r="L45" i="2"/>
  <c r="K45" i="2"/>
  <c r="D45" i="2"/>
  <c r="P44" i="2"/>
  <c r="O44" i="2"/>
  <c r="N44" i="2"/>
  <c r="M44" i="2"/>
  <c r="L44" i="2"/>
  <c r="K44" i="2"/>
  <c r="D44" i="2"/>
  <c r="P43" i="2"/>
  <c r="O43" i="2"/>
  <c r="N43" i="2"/>
  <c r="M43" i="2"/>
  <c r="L43" i="2"/>
  <c r="K43" i="2"/>
  <c r="D43" i="2"/>
  <c r="P42" i="2"/>
  <c r="O42" i="2"/>
  <c r="N42" i="2"/>
  <c r="M42" i="2"/>
  <c r="L42" i="2"/>
  <c r="K42" i="2"/>
  <c r="D42" i="2"/>
  <c r="P41" i="2"/>
  <c r="O41" i="2"/>
  <c r="N41" i="2"/>
  <c r="M41" i="2"/>
  <c r="L41" i="2"/>
  <c r="K41" i="2"/>
  <c r="D41" i="2"/>
  <c r="P40" i="2"/>
  <c r="O40" i="2"/>
  <c r="N40" i="2"/>
  <c r="M40" i="2"/>
  <c r="L40" i="2"/>
  <c r="K40" i="2"/>
  <c r="D40" i="2"/>
  <c r="P39" i="2"/>
  <c r="O39" i="2"/>
  <c r="N39" i="2"/>
  <c r="M39" i="2"/>
  <c r="L39" i="2"/>
  <c r="K39" i="2"/>
  <c r="D39" i="2"/>
  <c r="P38" i="2"/>
  <c r="O38" i="2"/>
  <c r="N38" i="2"/>
  <c r="M38" i="2"/>
  <c r="L38" i="2"/>
  <c r="K38" i="2"/>
  <c r="D38" i="2"/>
  <c r="P37" i="2"/>
  <c r="O37" i="2"/>
  <c r="N37" i="2"/>
  <c r="M37" i="2"/>
  <c r="L37" i="2"/>
  <c r="K37" i="2"/>
  <c r="D37" i="2"/>
  <c r="N36" i="2"/>
  <c r="M36" i="2"/>
  <c r="L36" i="2"/>
  <c r="K36" i="2"/>
  <c r="D36" i="2"/>
  <c r="P35" i="2"/>
  <c r="O35" i="2"/>
  <c r="N35" i="2"/>
  <c r="M35" i="2"/>
  <c r="L35" i="2"/>
  <c r="K35" i="2"/>
  <c r="D35" i="2"/>
  <c r="P34" i="2"/>
  <c r="O34" i="2"/>
  <c r="N34" i="2"/>
  <c r="M34" i="2"/>
  <c r="L34" i="2"/>
  <c r="K34" i="2"/>
  <c r="D34" i="2"/>
  <c r="P33" i="2"/>
  <c r="O33" i="2"/>
  <c r="N33" i="2"/>
  <c r="M33" i="2"/>
  <c r="L33" i="2"/>
  <c r="K33" i="2"/>
  <c r="D33" i="2"/>
  <c r="P32" i="2"/>
  <c r="O32" i="2"/>
  <c r="N32" i="2"/>
  <c r="M32" i="2"/>
  <c r="L32" i="2"/>
  <c r="K32" i="2"/>
  <c r="D32" i="2"/>
  <c r="P31" i="2"/>
  <c r="O31" i="2"/>
  <c r="N31" i="2"/>
  <c r="M31" i="2"/>
  <c r="L31" i="2"/>
  <c r="K31" i="2"/>
  <c r="D31" i="2"/>
  <c r="P29" i="2"/>
  <c r="O29" i="2"/>
  <c r="N29" i="2"/>
  <c r="M29" i="2"/>
  <c r="L29" i="2"/>
  <c r="K29" i="2"/>
  <c r="D29" i="2"/>
  <c r="D28" i="2"/>
  <c r="J27" i="2"/>
  <c r="I27" i="2"/>
  <c r="D27" i="2"/>
  <c r="J26" i="2"/>
  <c r="I26" i="2"/>
  <c r="D26" i="2"/>
  <c r="J25" i="2"/>
  <c r="I25" i="2"/>
  <c r="D25" i="2"/>
  <c r="J24" i="2"/>
  <c r="I24" i="2"/>
  <c r="D24" i="2"/>
  <c r="R23" i="2"/>
  <c r="Q23" i="2"/>
  <c r="J23" i="2"/>
  <c r="I23" i="2"/>
  <c r="H23" i="2"/>
  <c r="G23" i="2"/>
  <c r="F23" i="2"/>
  <c r="E23" i="2"/>
  <c r="D23" i="2"/>
  <c r="G14" i="2"/>
  <c r="E14" i="2"/>
  <c r="G12" i="2"/>
  <c r="E12" i="2"/>
  <c r="Q11" i="2"/>
  <c r="M11" i="2"/>
  <c r="B11" i="2"/>
  <c r="A11" i="2"/>
  <c r="Q10" i="2"/>
  <c r="M10" i="2"/>
  <c r="B10" i="2"/>
  <c r="Q9" i="2"/>
  <c r="M9" i="2"/>
  <c r="B9" i="2"/>
  <c r="A6" i="2"/>
  <c r="N4" i="2"/>
  <c r="K4" i="2"/>
  <c r="A4" i="2"/>
  <c r="A105" i="1"/>
  <c r="G104" i="1"/>
  <c r="A104" i="1"/>
  <c r="G102" i="1"/>
  <c r="A102" i="1"/>
  <c r="J88" i="1"/>
  <c r="I88" i="1"/>
  <c r="H88" i="1"/>
  <c r="G88" i="1"/>
  <c r="F88" i="1"/>
  <c r="E88" i="1"/>
  <c r="D88" i="1"/>
  <c r="E87" i="1"/>
  <c r="J86" i="1"/>
  <c r="I86" i="1"/>
  <c r="H86" i="1"/>
  <c r="G86" i="1"/>
  <c r="F86" i="1"/>
  <c r="E86" i="1"/>
  <c r="D86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70" i="1"/>
  <c r="I70" i="1"/>
  <c r="H70" i="1"/>
  <c r="G70" i="1"/>
  <c r="F70" i="1"/>
  <c r="E70" i="1"/>
  <c r="D70" i="1"/>
  <c r="J69" i="1"/>
  <c r="I69" i="1"/>
  <c r="H69" i="1"/>
  <c r="G69" i="1"/>
  <c r="F69" i="1"/>
  <c r="E69" i="1"/>
  <c r="D69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1" i="1"/>
  <c r="I61" i="1"/>
  <c r="H61" i="1"/>
  <c r="G61" i="1"/>
  <c r="F61" i="1"/>
  <c r="E61" i="1"/>
  <c r="D61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3" i="1"/>
  <c r="I53" i="1"/>
  <c r="H53" i="1"/>
  <c r="G53" i="1"/>
  <c r="F53" i="1"/>
  <c r="E53" i="1"/>
  <c r="D53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5" i="1"/>
  <c r="I45" i="1"/>
  <c r="H45" i="1"/>
  <c r="G45" i="1"/>
  <c r="F45" i="1"/>
  <c r="E45" i="1"/>
  <c r="D45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8" i="1"/>
  <c r="I28" i="1"/>
  <c r="H28" i="1"/>
  <c r="G28" i="1"/>
  <c r="F28" i="1"/>
  <c r="E28" i="1"/>
  <c r="D28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E14" i="1"/>
  <c r="D14" i="1"/>
  <c r="E12" i="1"/>
  <c r="D12" i="1"/>
  <c r="J11" i="1"/>
  <c r="B11" i="1"/>
  <c r="J10" i="1"/>
  <c r="B10" i="1"/>
  <c r="J9" i="1"/>
  <c r="B9" i="1"/>
  <c r="H5" i="1"/>
  <c r="G5" i="1"/>
  <c r="A5" i="1"/>
</calcChain>
</file>

<file path=xl/sharedStrings.xml><?xml version="1.0" encoding="utf-8"?>
<sst xmlns="http://schemas.openxmlformats.org/spreadsheetml/2006/main" count="1024" uniqueCount="142">
  <si>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</si>
  <si>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</si>
  <si>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2022 рік</t>
  </si>
  <si>
    <t>коди</t>
  </si>
  <si>
    <t>Установа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</si>
  <si>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</si>
  <si>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</si>
  <si>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</si>
  <si>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</si>
  <si>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</si>
  <si>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t xml:space="preserve">Код та назва відомчої класифікації видатків та кредитування державного бюджету 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</si>
  <si>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</si>
  <si>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</si>
  <si>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</si>
  <si>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Періодичність: квартальна (проміжна), річна.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</si>
  <si>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</si>
  <si>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</si>
  <si>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</si>
  <si>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</si>
  <si>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</si>
  <si>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t>Затверджено на звітний період (рік)1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</si>
  <si>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</si>
  <si>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</si>
  <si>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</si>
  <si>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</si>
  <si>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</si>
  <si>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Видатки та надання кредитів -  усього</t>
  </si>
  <si>
    <t>Х</t>
  </si>
  <si>
    <t>010</t>
  </si>
  <si>
    <t>у тому числі:
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</si>
  <si>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</si>
  <si>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</si>
  <si>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</si>
  <si>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</si>
  <si>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</si>
  <si>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</si>
  <si>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</si>
  <si>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</si>
  <si>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</si>
  <si>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 xml:space="preserve">  Суддівська винагорода</t>
  </si>
  <si>
    <t>070</t>
  </si>
  <si>
    <t>Нарахування на оплату праці</t>
  </si>
  <si>
    <t>080</t>
  </si>
  <si>
    <t>Використання товарів і послуг</t>
  </si>
  <si>
    <t>090</t>
  </si>
  <si>
    <t>Предмети, матеріали, обладнання та інвентар</t>
  </si>
  <si>
    <t>100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</si>
  <si>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</si>
  <si>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</si>
  <si>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</si>
  <si>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</si>
  <si>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</si>
  <si>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</si>
  <si>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</si>
  <si>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</si>
  <si>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</si>
  <si>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</si>
  <si>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</si>
  <si>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</si>
  <si>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</si>
  <si>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</si>
  <si>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</si>
  <si>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</si>
  <si>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</si>
  <si>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</si>
  <si>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</si>
  <si>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</si>
  <si>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</si>
  <si>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</si>
  <si>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</si>
  <si>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</si>
  <si>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</si>
  <si>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</si>
  <si>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</si>
  <si>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</si>
  <si>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</si>
  <si>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</si>
  <si>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</si>
  <si>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</si>
  <si>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</si>
  <si>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</si>
  <si>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</si>
  <si>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</si>
  <si>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</si>
  <si>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</si>
  <si>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</si>
  <si>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</si>
  <si>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</si>
  <si>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</si>
  <si>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</si>
  <si>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</si>
  <si>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</si>
  <si>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</si>
  <si>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</si>
  <si>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</si>
  <si>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</si>
  <si>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</si>
  <si>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</si>
  <si>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 xml:space="preserve">  Надання інших внутрішніх кредитів</t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</si>
  <si>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</si>
  <si>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</si>
  <si>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</si>
  <si>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</si>
  <si>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</si>
  <si>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t xml:space="preserve"> 1 Заповнюється розпорядниками бюджетних коштів.</t>
  </si>
  <si>
    <t>(підпис)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</si>
  <si>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</si>
  <si>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Періодичність: місячна, квартальна (проміжна), річна.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</si>
  <si>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</si>
  <si>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</si>
  <si>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</si>
  <si>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</si>
  <si>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</si>
  <si>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</si>
  <si>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</si>
  <si>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</si>
  <si>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</si>
  <si>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</si>
  <si>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</si>
  <si>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</si>
  <si>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</si>
  <si>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Надходження коштів – усього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</si>
  <si>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</si>
  <si>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</si>
  <si>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установ, що здійснюється відповідно до Закону України "Про оренду державного та комунального майна"</t>
  </si>
  <si>
    <t>Від реалізації в установленому поряду майна (крім нерухомого майна)</t>
  </si>
  <si>
    <t>Фінансування</t>
  </si>
  <si>
    <t>Видатки -  усього</t>
  </si>
  <si>
    <t>у тому числі:</t>
  </si>
  <si>
    <t xml:space="preserve"> 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</si>
  <si>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</si>
  <si>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</si>
  <si>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</si>
  <si>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</si>
  <si>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</si>
  <si>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</si>
  <si>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</si>
  <si>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</si>
  <si>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Затверджено
на звітний рік</t>
  </si>
  <si>
    <t>Перера-ховано залишок</t>
  </si>
  <si>
    <t xml:space="preserve"> Оплата інших енергоносіїв та інших комунальних послуг</t>
  </si>
  <si>
    <t>1 Заповнюється розпорядниками бюджетних коштів.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</si>
</sst>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9;&#1086;&#1089;&#1080;&#1087;&#1086;&#1074;&#1080;&#1095;&#111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Лист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6"/>
      <sheetName val="д17"/>
      <sheetName val="д18зф"/>
      <sheetName val="д18сф"/>
      <sheetName val="д19.1"/>
      <sheetName val="д19.2"/>
      <sheetName val="д20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  <sheetName val="Отчет о совместимости"/>
    </sheetNames>
    <sheetDataSet>
      <sheetData sheetId="0"/>
      <sheetData sheetId="1"/>
      <sheetData sheetId="2">
        <row r="3">
          <cell r="B3" t="str">
            <v>Йосиповицька початкова школа</v>
          </cell>
        </row>
        <row r="5">
          <cell r="B5" t="str">
            <v>с.Йосиповичі, Стрийський район, Львівська область</v>
          </cell>
        </row>
        <row r="7">
          <cell r="F7">
            <v>2</v>
          </cell>
        </row>
        <row r="9">
          <cell r="H9" t="str">
            <v>350</v>
          </cell>
        </row>
        <row r="10">
          <cell r="H10" t="str">
            <v>06</v>
          </cell>
          <cell r="I10" t="str">
            <v>Орган з питань освіти і науки</v>
          </cell>
        </row>
        <row r="13">
          <cell r="A13" t="str">
            <v>за ЄДРПОУ</v>
          </cell>
          <cell r="B13" t="str">
            <v>22390562</v>
          </cell>
        </row>
        <row r="14">
          <cell r="A14" t="str">
            <v>за КАТОТТГ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9 місяців</v>
          </cell>
          <cell r="C17" t="str">
            <v>2022 р.</v>
          </cell>
        </row>
        <row r="19">
          <cell r="C19" t="str">
            <v>"31" січня 2023 р.</v>
          </cell>
        </row>
        <row r="26">
          <cell r="F26" t="str">
            <v>Оксана ОНУФЕР</v>
          </cell>
        </row>
        <row r="28">
          <cell r="F28" t="str">
            <v>Ірина ПАЛЬЧИКЕВИЧ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>
        <row r="11">
          <cell r="A11" t="str">
            <v>Організаційно-правова форма господарювання</v>
          </cell>
        </row>
      </sheetData>
      <sheetData sheetId="6">
        <row r="23">
          <cell r="D23">
            <v>1501951</v>
          </cell>
          <cell r="E23">
            <v>0</v>
          </cell>
          <cell r="F23">
            <v>0</v>
          </cell>
          <cell r="G23">
            <v>1313328.9100000001</v>
          </cell>
          <cell r="H23">
            <v>1314534.9100000001</v>
          </cell>
          <cell r="I23">
            <v>0</v>
          </cell>
          <cell r="J23">
            <v>-1206</v>
          </cell>
        </row>
        <row r="24">
          <cell r="D24">
            <v>1501951</v>
          </cell>
          <cell r="E24">
            <v>0</v>
          </cell>
          <cell r="F24">
            <v>0</v>
          </cell>
          <cell r="G24">
            <v>1313328.9100000001</v>
          </cell>
          <cell r="H24">
            <v>1314534.9100000001</v>
          </cell>
          <cell r="I24">
            <v>0</v>
          </cell>
          <cell r="J24">
            <v>-1206</v>
          </cell>
        </row>
        <row r="25">
          <cell r="D25">
            <v>1367501</v>
          </cell>
          <cell r="E25">
            <v>0</v>
          </cell>
          <cell r="F25">
            <v>0</v>
          </cell>
          <cell r="G25">
            <v>1230416.78</v>
          </cell>
          <cell r="H25">
            <v>1230416.78</v>
          </cell>
          <cell r="I25">
            <v>0</v>
          </cell>
          <cell r="J25">
            <v>0</v>
          </cell>
        </row>
        <row r="26">
          <cell r="D26">
            <v>1120897</v>
          </cell>
          <cell r="E26">
            <v>0</v>
          </cell>
          <cell r="F26">
            <v>0</v>
          </cell>
          <cell r="G26">
            <v>1008538.34</v>
          </cell>
          <cell r="H26">
            <v>1008538.34</v>
          </cell>
          <cell r="I26">
            <v>0</v>
          </cell>
          <cell r="J26">
            <v>0</v>
          </cell>
        </row>
        <row r="27">
          <cell r="D27">
            <v>1120897</v>
          </cell>
          <cell r="E27">
            <v>0</v>
          </cell>
          <cell r="F27">
            <v>0</v>
          </cell>
          <cell r="G27">
            <v>1008538.34</v>
          </cell>
          <cell r="H27">
            <v>1008538.34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246604</v>
          </cell>
          <cell r="E30">
            <v>0</v>
          </cell>
          <cell r="F30">
            <v>0</v>
          </cell>
          <cell r="G30">
            <v>221878.44</v>
          </cell>
          <cell r="H30">
            <v>221878.44</v>
          </cell>
          <cell r="I30">
            <v>0</v>
          </cell>
          <cell r="J30">
            <v>0</v>
          </cell>
        </row>
        <row r="31">
          <cell r="D31">
            <v>133450</v>
          </cell>
          <cell r="E31">
            <v>0</v>
          </cell>
          <cell r="F31">
            <v>0</v>
          </cell>
          <cell r="G31">
            <v>81912.13</v>
          </cell>
          <cell r="H31">
            <v>83118.13</v>
          </cell>
          <cell r="I31">
            <v>0</v>
          </cell>
          <cell r="J31">
            <v>-1206</v>
          </cell>
        </row>
        <row r="32">
          <cell r="D32">
            <v>700</v>
          </cell>
          <cell r="E32">
            <v>0</v>
          </cell>
          <cell r="F32">
            <v>0</v>
          </cell>
          <cell r="G32">
            <v>668.51</v>
          </cell>
          <cell r="H32">
            <v>668.51</v>
          </cell>
          <cell r="I32">
            <v>0</v>
          </cell>
          <cell r="J32">
            <v>0</v>
          </cell>
        </row>
        <row r="33">
          <cell r="D33">
            <v>500</v>
          </cell>
          <cell r="E33">
            <v>0</v>
          </cell>
          <cell r="F33">
            <v>0</v>
          </cell>
          <cell r="G33">
            <v>314</v>
          </cell>
          <cell r="H33">
            <v>314</v>
          </cell>
          <cell r="I33">
            <v>0</v>
          </cell>
          <cell r="J33">
            <v>0</v>
          </cell>
        </row>
        <row r="34">
          <cell r="D34">
            <v>51450</v>
          </cell>
          <cell r="E34">
            <v>0</v>
          </cell>
          <cell r="F34">
            <v>0</v>
          </cell>
          <cell r="G34">
            <v>4145.8</v>
          </cell>
          <cell r="H34">
            <v>4145.8</v>
          </cell>
          <cell r="I34">
            <v>0</v>
          </cell>
          <cell r="J34">
            <v>0</v>
          </cell>
        </row>
        <row r="35">
          <cell r="D35">
            <v>12000</v>
          </cell>
          <cell r="E35">
            <v>0</v>
          </cell>
          <cell r="F35">
            <v>0</v>
          </cell>
          <cell r="G35">
            <v>10762.16</v>
          </cell>
          <cell r="H35">
            <v>10762.16</v>
          </cell>
          <cell r="I35">
            <v>0</v>
          </cell>
          <cell r="J35">
            <v>0</v>
          </cell>
        </row>
        <row r="36">
          <cell r="D36">
            <v>1400</v>
          </cell>
          <cell r="E36">
            <v>0</v>
          </cell>
          <cell r="F36">
            <v>0</v>
          </cell>
          <cell r="G36">
            <v>134</v>
          </cell>
          <cell r="H36">
            <v>1340</v>
          </cell>
          <cell r="I36">
            <v>0</v>
          </cell>
          <cell r="J36">
            <v>-1206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67000</v>
          </cell>
          <cell r="E38">
            <v>0</v>
          </cell>
          <cell r="F38">
            <v>0</v>
          </cell>
          <cell r="G38">
            <v>65487.66</v>
          </cell>
          <cell r="H38">
            <v>65487.66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2000</v>
          </cell>
          <cell r="E41">
            <v>0</v>
          </cell>
          <cell r="F41">
            <v>0</v>
          </cell>
          <cell r="G41">
            <v>1505.29</v>
          </cell>
          <cell r="H41">
            <v>1505.29</v>
          </cell>
          <cell r="I41">
            <v>0</v>
          </cell>
          <cell r="J41">
            <v>0</v>
          </cell>
        </row>
        <row r="42">
          <cell r="D42">
            <v>65000</v>
          </cell>
          <cell r="E42">
            <v>0</v>
          </cell>
          <cell r="F42">
            <v>0</v>
          </cell>
          <cell r="G42">
            <v>63982.37</v>
          </cell>
          <cell r="H42">
            <v>63982.37</v>
          </cell>
          <cell r="I42">
            <v>0</v>
          </cell>
          <cell r="J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400</v>
          </cell>
          <cell r="E45">
            <v>0</v>
          </cell>
          <cell r="F45">
            <v>0</v>
          </cell>
          <cell r="G45">
            <v>400</v>
          </cell>
          <cell r="H45">
            <v>400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400</v>
          </cell>
          <cell r="E47">
            <v>0</v>
          </cell>
          <cell r="F47">
            <v>0</v>
          </cell>
          <cell r="G47">
            <v>400</v>
          </cell>
          <cell r="H47">
            <v>400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1000</v>
          </cell>
          <cell r="E59">
            <v>0</v>
          </cell>
          <cell r="F59">
            <v>0</v>
          </cell>
          <cell r="G59">
            <v>1000</v>
          </cell>
          <cell r="H59">
            <v>1000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7"/>
      <sheetData sheetId="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1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2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3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4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</sheetData>
      <sheetData sheetId="57"/>
      <sheetData sheetId="5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1000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1000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1000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1000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5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7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1">
          <cell r="A11" t="str">
            <v>Організаційно-правова форма господарювання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22">
          <cell r="D22">
            <v>38000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37800</v>
          </cell>
          <cell r="J22">
            <v>3780</v>
          </cell>
          <cell r="K22">
            <v>0</v>
          </cell>
          <cell r="L22">
            <v>0</v>
          </cell>
          <cell r="M22">
            <v>34020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38000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37800</v>
          </cell>
          <cell r="J60">
            <v>3780</v>
          </cell>
          <cell r="K60">
            <v>0</v>
          </cell>
          <cell r="L60">
            <v>0</v>
          </cell>
          <cell r="M60">
            <v>34020</v>
          </cell>
          <cell r="N60">
            <v>0</v>
          </cell>
        </row>
        <row r="61">
          <cell r="D61">
            <v>38000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37800</v>
          </cell>
          <cell r="J61">
            <v>3780</v>
          </cell>
          <cell r="K61">
            <v>0</v>
          </cell>
          <cell r="L61">
            <v>0</v>
          </cell>
          <cell r="M61">
            <v>34020</v>
          </cell>
          <cell r="N61">
            <v>0</v>
          </cell>
        </row>
        <row r="62">
          <cell r="D62">
            <v>38000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37800</v>
          </cell>
          <cell r="J62">
            <v>3780</v>
          </cell>
          <cell r="K62">
            <v>0</v>
          </cell>
          <cell r="L62">
            <v>0</v>
          </cell>
          <cell r="M62">
            <v>34020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50</v>
          </cell>
          <cell r="B4" t="str">
            <v>Державна судова адміністрація України</v>
          </cell>
        </row>
        <row r="5">
          <cell r="A5" t="str">
            <v>55</v>
          </cell>
          <cell r="B5" t="str">
            <v>Верховний Суд</v>
          </cell>
        </row>
        <row r="6">
          <cell r="A6" t="str">
            <v>80</v>
          </cell>
          <cell r="B6" t="str">
            <v>Конституційний Суд України</v>
          </cell>
        </row>
        <row r="7">
          <cell r="A7" t="str">
            <v>85</v>
          </cell>
          <cell r="B7" t="str">
            <v>Вищий антикорупційний суд</v>
          </cell>
        </row>
        <row r="8">
          <cell r="A8" t="str">
            <v>90</v>
          </cell>
          <cell r="B8" t="str">
            <v>Офіс Генерального прокурора</v>
          </cell>
        </row>
        <row r="9">
          <cell r="A9" t="str">
            <v>95</v>
          </cell>
          <cell r="B9" t="str">
            <v>Вищий суд з питань інтелектуальної власності</v>
          </cell>
        </row>
        <row r="10">
          <cell r="A10" t="str">
            <v>100</v>
          </cell>
          <cell r="B10" t="str">
            <v>Міністерство внутрішніх справ України</v>
          </cell>
        </row>
        <row r="11">
          <cell r="A11" t="str">
            <v>120</v>
          </cell>
          <cell r="B11" t="str">
            <v>Міністерство економіки України</v>
          </cell>
        </row>
        <row r="12">
          <cell r="A12" t="str">
            <v>121</v>
          </cell>
          <cell r="B12" t="str">
            <v>Міністерство економіки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150</v>
          </cell>
          <cell r="B14" t="str">
            <v xml:space="preserve"> Міністерство у справах ветеранів України</v>
          </cell>
        </row>
        <row r="15">
          <cell r="A15" t="str">
            <v>151</v>
          </cell>
          <cell r="B15" t="str">
            <v xml:space="preserve"> Міністерство у справах ветеранів України (загальнодержавні видатки та кредитування)</v>
          </cell>
        </row>
        <row r="16">
          <cell r="A16" t="str">
            <v>181</v>
          </cell>
          <cell r="B16" t="str">
            <v>Міністерство культури України (загальнодержавні витрати)</v>
          </cell>
        </row>
        <row r="17">
          <cell r="A17" t="str">
            <v>190</v>
          </cell>
          <cell r="B17" t="str">
            <v>Державне агентство лісових ресурсів України</v>
          </cell>
        </row>
        <row r="18">
          <cell r="A18" t="str">
            <v>210</v>
          </cell>
          <cell r="B18" t="str">
            <v>Міністерство оборони України</v>
          </cell>
        </row>
        <row r="19">
          <cell r="A19" t="str">
            <v>220</v>
          </cell>
          <cell r="B19" t="str">
            <v>Міністерство освіти і науки України</v>
          </cell>
        </row>
        <row r="20">
          <cell r="A20" t="str">
            <v>221</v>
          </cell>
          <cell r="B20" t="str">
            <v>Міністерство освіти і науки України (загальнодержавні видатки та кредитування)</v>
          </cell>
        </row>
        <row r="21">
          <cell r="A21" t="str">
            <v>230</v>
          </cell>
          <cell r="B21" t="str">
            <v>Міністерство охорони здоров'я України</v>
          </cell>
        </row>
        <row r="22">
          <cell r="A22" t="str">
            <v>231</v>
          </cell>
          <cell r="B22" t="str">
            <v>Міністерство охорони здоров'я України (загальнодержавні видатки та кредитування)</v>
          </cell>
        </row>
        <row r="23">
          <cell r="A23" t="str">
            <v>240</v>
          </cell>
          <cell r="B23" t="str">
            <v>Міністерство енергетики України</v>
          </cell>
        </row>
        <row r="24">
          <cell r="A24" t="str">
            <v>241</v>
          </cell>
          <cell r="B24" t="str">
            <v>Міністерство енергетики України (загальнодержавні видатки та кредитування)</v>
          </cell>
        </row>
        <row r="25">
          <cell r="A25" t="str">
            <v>250</v>
          </cell>
          <cell r="B25" t="str">
            <v>Міністерство соціальної політики України</v>
          </cell>
        </row>
        <row r="26">
          <cell r="A26" t="str">
            <v>251</v>
          </cell>
          <cell r="B26" t="str">
            <v>Міністерство соціальної політики України (загальнодержавні видатки та кредитування)</v>
          </cell>
        </row>
        <row r="27">
          <cell r="A27" t="str">
            <v>260</v>
          </cell>
          <cell r="B27" t="str">
            <v>Міністерство з питань стратегічних галузей промисловості України</v>
          </cell>
        </row>
        <row r="28">
          <cell r="A28" t="str">
            <v>270</v>
          </cell>
          <cell r="B28" t="str">
            <v>Міністерство захисту довкілля та природних ресурсів України</v>
          </cell>
        </row>
        <row r="29">
          <cell r="A29" t="str">
            <v>275</v>
          </cell>
          <cell r="B29" t="str">
            <v>Міністерство розвитку громад та територій України</v>
          </cell>
        </row>
        <row r="30">
          <cell r="A30" t="str">
            <v>276</v>
          </cell>
          <cell r="B30" t="str">
            <v>Міністерство розвитку громад та територій України (загальнодержавні видатки та кредитування)</v>
          </cell>
        </row>
        <row r="31">
          <cell r="A31" t="str">
            <v>280</v>
          </cell>
          <cell r="B31" t="str">
            <v>Міністерство аграрної політики та продовольства України</v>
          </cell>
        </row>
        <row r="32">
          <cell r="A32" t="str">
            <v>290</v>
          </cell>
          <cell r="B32" t="str">
            <v>Міністерство цифрової трансформації України</v>
          </cell>
        </row>
        <row r="33">
          <cell r="A33" t="str">
            <v>291</v>
          </cell>
          <cell r="B33" t="str">
            <v>Міністерство цифрової трансформації України (загальнодержавні видатки та кредитування)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видатки та кредитування)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видатки та кредитування)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 молоді та спорту України (загальнодержавні видатки та кредитування)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видатки та кредитування)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культури та інформаційної політики  України</v>
          </cell>
        </row>
        <row r="46">
          <cell r="A46" t="str">
            <v>381</v>
          </cell>
          <cell r="B46" t="str">
            <v>Міністерство культури та інформаційної політики України (загальнодержавні видатки та кредитування)</v>
          </cell>
        </row>
        <row r="47">
          <cell r="A47" t="str">
            <v>390</v>
          </cell>
          <cell r="B47" t="str">
            <v>Міністерство з питань  реінтеграції тимчасово окупованих територій України</v>
          </cell>
        </row>
        <row r="48">
          <cell r="A48" t="str">
            <v>391</v>
          </cell>
          <cell r="B48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49">
          <cell r="A49" t="str">
            <v>527</v>
          </cell>
          <cell r="B49" t="str">
            <v>Державна інспекція ядерного регулювання України</v>
          </cell>
        </row>
        <row r="50">
          <cell r="A50" t="str">
            <v>534</v>
          </cell>
          <cell r="B50" t="str">
            <v>Адміністрація Державної прикордонної служби України</v>
          </cell>
        </row>
        <row r="51">
          <cell r="A51" t="str">
            <v>550</v>
          </cell>
          <cell r="B51" t="str">
            <v>Національна комісія, що здійснює державне регулювання у сфері ринків фінансових послуг</v>
          </cell>
        </row>
        <row r="52">
          <cell r="A52" t="str">
            <v>555</v>
          </cell>
          <cell r="B52" t="str">
            <v>Державна служба України з контролю за наркотиками</v>
          </cell>
        </row>
        <row r="53">
          <cell r="A53" t="str">
            <v>556</v>
          </cell>
          <cell r="B53" t="str">
            <v>Національна комісія, що здійснює державне регулювання у сфері зв'язку та інформатизації</v>
          </cell>
        </row>
        <row r="54">
          <cell r="A54" t="str">
            <v>596</v>
          </cell>
          <cell r="B54" t="str">
            <v>Головне управління розвідки Міністерства оборони України</v>
          </cell>
        </row>
        <row r="55">
          <cell r="A55" t="str">
            <v>597</v>
          </cell>
          <cell r="B55" t="str">
            <v>Уповноважений із захисту державної мови</v>
          </cell>
        </row>
        <row r="56">
          <cell r="A56" t="str">
            <v>598</v>
          </cell>
          <cell r="B56" t="str">
            <v>Вища рада правосуддя</v>
          </cell>
        </row>
        <row r="57">
          <cell r="A57" t="str">
            <v>599</v>
          </cell>
          <cell r="B57" t="str">
            <v>Секретаріат Уповноваженого Верховної Ради України з прав людини</v>
          </cell>
        </row>
        <row r="58">
          <cell r="A58" t="str">
            <v>601</v>
          </cell>
          <cell r="B58" t="str">
            <v>Антимонопольний комітет України</v>
          </cell>
        </row>
        <row r="59">
          <cell r="A59" t="str">
            <v>612</v>
          </cell>
          <cell r="B59" t="str">
            <v>Національне агентство України з питань державної служби</v>
          </cell>
        </row>
        <row r="60">
          <cell r="A60" t="str">
            <v>615</v>
          </cell>
          <cell r="B60" t="str">
            <v>Національна комісія з цінних паперів та фондового ринку</v>
          </cell>
        </row>
        <row r="61">
          <cell r="A61" t="str">
            <v>632</v>
          </cell>
          <cell r="B61" t="str">
            <v>Національне антикорупційне бюро України</v>
          </cell>
        </row>
        <row r="62">
          <cell r="A62" t="str">
            <v>633</v>
          </cell>
          <cell r="B62" t="str">
            <v>Національне агентство з питань запобігання корупції</v>
          </cell>
        </row>
        <row r="63">
          <cell r="A63" t="str">
            <v>634</v>
          </cell>
          <cell r="B63" t="str">
            <v>Національна комісія, що здійснює державне регулювання у сферах енергетики та комунальних послуг</v>
          </cell>
        </row>
        <row r="64">
          <cell r="A64" t="str">
            <v>637</v>
          </cell>
          <cell r="B64" t="str">
            <v>Національна комісія, що здійснює державне регулювання у сфері енергетики</v>
          </cell>
        </row>
        <row r="65">
          <cell r="A65" t="str">
            <v>638</v>
          </cell>
          <cell r="B65" t="str">
            <v>Державне космічне агентство України</v>
          </cell>
        </row>
        <row r="66">
          <cell r="A66" t="str">
            <v>642</v>
          </cell>
          <cell r="B66" t="str">
            <v>Державне бюро розслідувань</v>
          </cell>
        </row>
        <row r="67">
          <cell r="A67" t="str">
            <v>643</v>
          </cell>
          <cell r="B67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8">
          <cell r="A68" t="str">
            <v>644</v>
          </cell>
          <cell r="B68" t="str">
            <v>Національна рада України з питань телебачення і радіомовлення</v>
          </cell>
        </row>
        <row r="69">
          <cell r="A69" t="str">
            <v>645</v>
          </cell>
          <cell r="B69" t="str">
            <v>Національна комісія, що здійснює державне регулювання у сфері комунальних послуг</v>
          </cell>
        </row>
        <row r="70">
          <cell r="A70" t="str">
            <v>649</v>
          </cell>
          <cell r="B70" t="str">
            <v>Бюро економічної безпеки</v>
          </cell>
        </row>
        <row r="71">
          <cell r="A71" t="str">
            <v>650</v>
          </cell>
          <cell r="B71" t="str">
            <v>Рада національної безпеки і оборони України</v>
          </cell>
        </row>
        <row r="72">
          <cell r="A72" t="str">
            <v>651</v>
          </cell>
          <cell r="B72" t="str">
            <v>Рахункова палата</v>
          </cell>
        </row>
        <row r="73">
          <cell r="A73" t="str">
            <v>652</v>
          </cell>
          <cell r="B73" t="str">
            <v>Служба безпеки України</v>
          </cell>
        </row>
        <row r="74">
          <cell r="A74" t="str">
            <v>654</v>
          </cell>
          <cell r="B74" t="str">
            <v>Національна академія наук України</v>
          </cell>
        </row>
        <row r="75">
          <cell r="A75" t="str">
            <v>655</v>
          </cell>
          <cell r="B75" t="str">
            <v>Національна академія педагогічних наук України</v>
          </cell>
        </row>
        <row r="76">
          <cell r="A76" t="str">
            <v>656</v>
          </cell>
          <cell r="B76" t="str">
            <v>Національна академія медичних наук України</v>
          </cell>
        </row>
        <row r="77">
          <cell r="A77" t="str">
            <v>657</v>
          </cell>
          <cell r="B77" t="str">
            <v>Національна академія мистецтв України</v>
          </cell>
        </row>
        <row r="78">
          <cell r="A78" t="str">
            <v>658</v>
          </cell>
          <cell r="B78" t="str">
            <v>Національна академія правових наук України</v>
          </cell>
        </row>
        <row r="79">
          <cell r="A79" t="str">
            <v>659</v>
          </cell>
          <cell r="B79" t="str">
            <v>Національна академія аграрних наук України</v>
          </cell>
        </row>
        <row r="80">
          <cell r="A80" t="str">
            <v>660</v>
          </cell>
          <cell r="B80" t="str">
            <v>Управління державної охорони України</v>
          </cell>
        </row>
        <row r="81">
          <cell r="A81" t="str">
            <v>661</v>
          </cell>
          <cell r="B81" t="str">
            <v>Фонд державного майна України</v>
          </cell>
        </row>
        <row r="82">
          <cell r="A82" t="str">
            <v>662</v>
          </cell>
          <cell r="B82" t="str">
            <v>Служба зовнішньої розвідки України</v>
          </cell>
        </row>
        <row r="83">
          <cell r="A83" t="str">
            <v>664</v>
          </cell>
          <cell r="B83" t="str">
            <v>Адміністрація Державної служби спеціального зв'язку та захисту інформації України</v>
          </cell>
        </row>
        <row r="84">
          <cell r="A84" t="str">
            <v>665</v>
          </cell>
          <cell r="B84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85">
          <cell r="A85" t="str">
            <v>673</v>
          </cell>
          <cell r="B85" t="str">
            <v>Центральна виборча комісія</v>
          </cell>
        </row>
        <row r="86">
          <cell r="A86" t="str">
            <v>674</v>
          </cell>
          <cell r="B86" t="str">
            <v>Центральна виборча комісія (загальнодержавні видатки та кредитування)</v>
          </cell>
        </row>
        <row r="87">
          <cell r="A87" t="str">
            <v>680</v>
          </cell>
          <cell r="B87" t="str">
            <v>Національна акціонерна компанія "Украгролізинг"</v>
          </cell>
        </row>
        <row r="88">
          <cell r="A88" t="str">
            <v>771</v>
          </cell>
          <cell r="B88" t="str">
            <v>Рада міністрів Автономної Республіки Крим</v>
          </cell>
        </row>
        <row r="89">
          <cell r="A89" t="str">
            <v>772</v>
          </cell>
          <cell r="B89" t="str">
            <v>Вінницька обласна державна адміністрація</v>
          </cell>
        </row>
        <row r="90">
          <cell r="A90" t="str">
            <v>773</v>
          </cell>
          <cell r="B90" t="str">
            <v>Волинська обласна державна адміністрація</v>
          </cell>
        </row>
        <row r="91">
          <cell r="A91" t="str">
            <v>774</v>
          </cell>
          <cell r="B91" t="str">
            <v>Дніпропетровська обласна державна адміністрація</v>
          </cell>
        </row>
        <row r="92">
          <cell r="A92" t="str">
            <v>775</v>
          </cell>
          <cell r="B92" t="str">
            <v>Донецька обласна державна адміністрація</v>
          </cell>
        </row>
        <row r="93">
          <cell r="A93" t="str">
            <v>776</v>
          </cell>
          <cell r="B93" t="str">
            <v>Житомирська обласна державна адміністрація</v>
          </cell>
        </row>
        <row r="94">
          <cell r="A94" t="str">
            <v>777</v>
          </cell>
          <cell r="B94" t="str">
            <v>Закарпатська обласна державна адміністрація</v>
          </cell>
        </row>
        <row r="95">
          <cell r="A95" t="str">
            <v>778</v>
          </cell>
          <cell r="B95" t="str">
            <v>Запорізька обласна державна адміністрація</v>
          </cell>
        </row>
        <row r="96">
          <cell r="A96" t="str">
            <v>779</v>
          </cell>
          <cell r="B96" t="str">
            <v>івано-Франківська обласна державна адміністрація</v>
          </cell>
        </row>
        <row r="97">
          <cell r="A97" t="str">
            <v>780</v>
          </cell>
          <cell r="B97" t="str">
            <v>Київська обласна державна адміністрація</v>
          </cell>
        </row>
        <row r="98">
          <cell r="A98" t="str">
            <v>781</v>
          </cell>
          <cell r="B98" t="str">
            <v>Кіровоградська обласна державна адміністрація</v>
          </cell>
        </row>
        <row r="99">
          <cell r="A99" t="str">
            <v>782</v>
          </cell>
          <cell r="B99" t="str">
            <v>Луганська обласна державна адміністрація</v>
          </cell>
        </row>
        <row r="100">
          <cell r="A100" t="str">
            <v>783</v>
          </cell>
          <cell r="B100" t="str">
            <v>Львівська обласна державна адміністрація</v>
          </cell>
        </row>
        <row r="101">
          <cell r="A101" t="str">
            <v>784</v>
          </cell>
          <cell r="B101" t="str">
            <v>Миколаївська обласна державна адміністрація</v>
          </cell>
        </row>
        <row r="102">
          <cell r="A102" t="str">
            <v>785</v>
          </cell>
          <cell r="B102" t="str">
            <v>Одеська обласна державна адміністрація</v>
          </cell>
        </row>
        <row r="103">
          <cell r="A103" t="str">
            <v>786</v>
          </cell>
          <cell r="B103" t="str">
            <v>Полтавська обласна державна адміністрація</v>
          </cell>
        </row>
        <row r="104">
          <cell r="A104" t="str">
            <v>787</v>
          </cell>
          <cell r="B104" t="str">
            <v>Рівненська обласна державна адміністрація</v>
          </cell>
        </row>
        <row r="105">
          <cell r="A105" t="str">
            <v>788</v>
          </cell>
          <cell r="B105" t="str">
            <v>Сумська обласна державна адміністрація</v>
          </cell>
        </row>
        <row r="106">
          <cell r="A106" t="str">
            <v>789</v>
          </cell>
          <cell r="B106" t="str">
            <v>Тернопільська обласна державна адміністрація</v>
          </cell>
        </row>
        <row r="107">
          <cell r="A107" t="str">
            <v>790</v>
          </cell>
          <cell r="B107" t="str">
            <v>Харківська обласна державна адміністрація</v>
          </cell>
        </row>
        <row r="108">
          <cell r="A108" t="str">
            <v>791</v>
          </cell>
          <cell r="B108" t="str">
            <v>Херсонська обласна державна адміністрація</v>
          </cell>
        </row>
        <row r="109">
          <cell r="A109" t="str">
            <v>792</v>
          </cell>
          <cell r="B109" t="str">
            <v>Хмельницька обласна державна адміністрація</v>
          </cell>
        </row>
        <row r="110">
          <cell r="A110" t="str">
            <v>793</v>
          </cell>
          <cell r="B110" t="str">
            <v>Черкаська обласна державна адміністрація</v>
          </cell>
        </row>
        <row r="111">
          <cell r="A111" t="str">
            <v>794</v>
          </cell>
          <cell r="B111" t="str">
            <v>Чернівецька обласна державна адміністрація</v>
          </cell>
        </row>
        <row r="112">
          <cell r="A112" t="str">
            <v>795</v>
          </cell>
          <cell r="B112" t="str">
            <v>Чернігівська обласна державна адміністрація</v>
          </cell>
        </row>
        <row r="113">
          <cell r="A113" t="str">
            <v>796</v>
          </cell>
          <cell r="B113" t="str">
            <v>Київська міська державна админістрація</v>
          </cell>
        </row>
        <row r="114">
          <cell r="A114" t="str">
            <v>797</v>
          </cell>
          <cell r="B114" t="str">
            <v>Севастопольська міська державна адміністрація</v>
          </cell>
        </row>
        <row r="115">
          <cell r="A115" t="str">
            <v>868</v>
          </cell>
          <cell r="B115" t="str">
            <v>Державна регуляторна служба України</v>
          </cell>
        </row>
        <row r="116">
          <cell r="A116" t="str">
            <v>-</v>
          </cell>
          <cell r="B116" t="str">
            <v>-</v>
          </cell>
        </row>
      </sheetData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A100" workbookViewId="0">
      <selection activeCell="D110" sqref="D110"/>
    </sheetView>
  </sheetViews>
  <sheetFormatPr defaultRowHeight="15" x14ac:dyDescent="0.25"/>
  <sheetData>
    <row r="1" spans="1:10" x14ac:dyDescent="0.25">
      <c r="G1" t="s">
        <v>0</v>
      </c>
    </row>
    <row r="4" spans="1:10" x14ac:dyDescent="0.25">
      <c r="A4" t="s">
        <v>1</v>
      </c>
    </row>
    <row r="5" spans="1:10" x14ac:dyDescent="0.25">
      <c r="A5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G5" t="str">
        <f>IF([1]ЗАПОЛНИТЬ!$F$7=1,[1]шапки!C2,[1]шапки!D2)</f>
        <v xml:space="preserve">      №2м)</v>
      </c>
      <c r="H5" t="str">
        <f>IF([1]ЗАПОЛНИТЬ!$F$7=1,[1]шапки!D2,"")</f>
        <v/>
      </c>
    </row>
    <row r="6" spans="1:10" x14ac:dyDescent="0.25">
      <c r="A6" t="s">
        <v>2</v>
      </c>
    </row>
    <row r="7" spans="1:10" x14ac:dyDescent="0.25">
      <c r="J7" t="s">
        <v>3</v>
      </c>
    </row>
    <row r="9" spans="1:10" x14ac:dyDescent="0.25">
      <c r="A9" t="s">
        <v>4</v>
      </c>
      <c r="B9" t="str">
        <f>[1]ЗАПОЛНИТЬ!B3</f>
        <v>Йосиповицька початкова школа</v>
      </c>
      <c r="H9" t="s">
        <v>5</v>
      </c>
      <c r="J9" t="str">
        <f>[1]ЗАПОЛНИТЬ!B13</f>
        <v>22390562</v>
      </c>
    </row>
    <row r="10" spans="1:10" x14ac:dyDescent="0.25">
      <c r="A10" t="s">
        <v>6</v>
      </c>
      <c r="B10" t="str">
        <f>[1]ЗАПОЛНИТЬ!B5</f>
        <v>с.Йосиповичі, Стрийський район, Львівська область</v>
      </c>
      <c r="H10" t="s">
        <v>7</v>
      </c>
      <c r="J10">
        <f>[1]ЗАПОЛНИТЬ!B14</f>
        <v>4611200000</v>
      </c>
    </row>
    <row r="11" spans="1:10" x14ac:dyDescent="0.25">
      <c r="A11" t="s">
        <v>8</v>
      </c>
      <c r="B11" t="str">
        <f>[1]ЗАПОЛНИТЬ!D15</f>
        <v>Орган державної влади</v>
      </c>
      <c r="H11" t="s">
        <v>9</v>
      </c>
      <c r="J11">
        <f>[1]ЗАПОЛНИТЬ!B15</f>
        <v>410</v>
      </c>
    </row>
    <row r="12" spans="1:10" x14ac:dyDescent="0.25">
      <c r="A12" t="s">
        <v>10</v>
      </c>
      <c r="D12" t="str">
        <f>[1]ЗАПОЛНИТЬ!H9</f>
        <v>350</v>
      </c>
      <c r="E12" t="str">
        <f>IF(D12&gt;0,VLOOKUP(D12,'[1]ДовидникКВК(ГОС)'!A$1:B$65536,2,FALSE),"")</f>
        <v>Міністерство фінансів України</v>
      </c>
    </row>
    <row r="13" spans="1:10" x14ac:dyDescent="0.25">
      <c r="A13" t="s">
        <v>11</v>
      </c>
    </row>
    <row r="14" spans="1:10" x14ac:dyDescent="0.25">
      <c r="A14" t="s">
        <v>12</v>
      </c>
      <c r="D14" t="str">
        <f>[1]ЗАПОЛНИТЬ!H10</f>
        <v>06</v>
      </c>
      <c r="E14" t="str">
        <f>[1]ЗАПОЛНИТЬ!I10</f>
        <v>Орган з питань освіти і науки</v>
      </c>
    </row>
    <row r="15" spans="1:10" x14ac:dyDescent="0.25">
      <c r="A15" t="s">
        <v>13</v>
      </c>
    </row>
    <row r="16" spans="1:10" x14ac:dyDescent="0.25">
      <c r="A16" t="s">
        <v>14</v>
      </c>
    </row>
    <row r="17" spans="1:10" x14ac:dyDescent="0.25">
      <c r="A17" t="s">
        <v>15</v>
      </c>
    </row>
    <row r="19" spans="1:10" x14ac:dyDescent="0.25">
      <c r="A19" t="s">
        <v>16</v>
      </c>
      <c r="B19" t="s">
        <v>17</v>
      </c>
      <c r="C19" t="s">
        <v>18</v>
      </c>
      <c r="D19" t="s">
        <v>19</v>
      </c>
      <c r="E19" t="s">
        <v>20</v>
      </c>
      <c r="F19" t="s">
        <v>21</v>
      </c>
      <c r="G19" t="s">
        <v>22</v>
      </c>
      <c r="H19" t="s">
        <v>23</v>
      </c>
      <c r="I19" t="s">
        <v>24</v>
      </c>
      <c r="J19" t="s">
        <v>25</v>
      </c>
    </row>
    <row r="22" spans="1:10" x14ac:dyDescent="0.25">
      <c r="A22">
        <v>1</v>
      </c>
      <c r="B22">
        <v>2</v>
      </c>
      <c r="C22">
        <v>3</v>
      </c>
      <c r="D22">
        <v>4</v>
      </c>
      <c r="E22">
        <v>5</v>
      </c>
      <c r="F22">
        <v>6</v>
      </c>
      <c r="G22">
        <v>7</v>
      </c>
      <c r="H22">
        <v>8</v>
      </c>
      <c r="I22">
        <v>9</v>
      </c>
      <c r="J22">
        <v>9</v>
      </c>
    </row>
    <row r="23" spans="1:10" x14ac:dyDescent="0.25">
      <c r="A23" t="s">
        <v>26</v>
      </c>
      <c r="B23" t="s">
        <v>27</v>
      </c>
      <c r="C23" t="s">
        <v>28</v>
      </c>
      <c r="D23">
        <f>SUM([1]Ф.2.1:Ф.2.50!D23)</f>
        <v>1501951</v>
      </c>
      <c r="E23">
        <f>SUM([1]Ф.2.1:Ф.2.50!E23)</f>
        <v>0</v>
      </c>
      <c r="F23">
        <f>SUM([1]Ф.2.1:Ф.2.50!F23)</f>
        <v>0</v>
      </c>
      <c r="G23">
        <f>SUM([1]Ф.2.1:Ф.2.50!G23)</f>
        <v>1313328.9100000001</v>
      </c>
      <c r="H23">
        <f>SUM([1]Ф.2.1:Ф.2.50!H23)</f>
        <v>1314534.9100000001</v>
      </c>
      <c r="I23">
        <f>SUM([1]Ф.2.1:Ф.2.50!I23)</f>
        <v>0</v>
      </c>
      <c r="J23">
        <f>SUM([1]Ф.2.1:Ф.2.50!J23)</f>
        <v>-1206</v>
      </c>
    </row>
    <row r="24" spans="1:10" x14ac:dyDescent="0.25">
      <c r="A24" t="s">
        <v>29</v>
      </c>
      <c r="B24">
        <v>2000</v>
      </c>
      <c r="C24" t="s">
        <v>30</v>
      </c>
      <c r="D24">
        <f>SUM([1]Ф.2.1:Ф.2.50!D24)</f>
        <v>1501951</v>
      </c>
      <c r="E24">
        <f>SUM([1]Ф.2.1:Ф.2.50!E24)</f>
        <v>0</v>
      </c>
      <c r="F24">
        <f>SUM([1]Ф.2.1:Ф.2.50!F24)</f>
        <v>0</v>
      </c>
      <c r="G24">
        <f>SUM([1]Ф.2.1:Ф.2.50!G24)</f>
        <v>1313328.9100000001</v>
      </c>
      <c r="H24">
        <f>SUM([1]Ф.2.1:Ф.2.50!H24)</f>
        <v>1314534.9100000001</v>
      </c>
      <c r="I24">
        <f>SUM([1]Ф.2.1:Ф.2.50!I24)</f>
        <v>0</v>
      </c>
      <c r="J24">
        <f>SUM([1]Ф.2.1:Ф.2.50!J24)</f>
        <v>-1206</v>
      </c>
    </row>
    <row r="25" spans="1:10" x14ac:dyDescent="0.25">
      <c r="A25" t="s">
        <v>31</v>
      </c>
      <c r="B25">
        <v>2100</v>
      </c>
      <c r="C25" t="s">
        <v>32</v>
      </c>
      <c r="D25">
        <f>SUM([1]Ф.2.1:Ф.2.50!D25)</f>
        <v>1367501</v>
      </c>
      <c r="E25">
        <f>SUM([1]Ф.2.1:Ф.2.50!E25)</f>
        <v>0</v>
      </c>
      <c r="F25">
        <f>SUM([1]Ф.2.1:Ф.2.50!F25)</f>
        <v>0</v>
      </c>
      <c r="G25">
        <f>SUM([1]Ф.2.1:Ф.2.50!G25)</f>
        <v>1230416.78</v>
      </c>
      <c r="H25">
        <f>SUM([1]Ф.2.1:Ф.2.50!H25)</f>
        <v>1230416.78</v>
      </c>
      <c r="I25">
        <f>SUM([1]Ф.2.1:Ф.2.50!I25)</f>
        <v>0</v>
      </c>
      <c r="J25">
        <f>SUM([1]Ф.2.1:Ф.2.50!J25)</f>
        <v>0</v>
      </c>
    </row>
    <row r="26" spans="1:10" x14ac:dyDescent="0.25">
      <c r="A26" t="s">
        <v>33</v>
      </c>
      <c r="B26">
        <v>2110</v>
      </c>
      <c r="C26" t="s">
        <v>34</v>
      </c>
      <c r="D26">
        <f>SUM([1]Ф.2.1:Ф.2.50!D26)</f>
        <v>1120897</v>
      </c>
      <c r="E26">
        <f>SUM([1]Ф.2.1:Ф.2.50!E26)</f>
        <v>0</v>
      </c>
      <c r="F26">
        <f>SUM([1]Ф.2.1:Ф.2.50!F26)</f>
        <v>0</v>
      </c>
      <c r="G26">
        <f>SUM([1]Ф.2.1:Ф.2.50!G26)</f>
        <v>1008538.34</v>
      </c>
      <c r="H26">
        <f>SUM([1]Ф.2.1:Ф.2.50!H26)</f>
        <v>1008538.34</v>
      </c>
      <c r="I26">
        <f>SUM([1]Ф.2.1:Ф.2.50!I26)</f>
        <v>0</v>
      </c>
      <c r="J26">
        <f>SUM([1]Ф.2.1:Ф.2.50!J26)</f>
        <v>0</v>
      </c>
    </row>
    <row r="27" spans="1:10" x14ac:dyDescent="0.25">
      <c r="A27" t="s">
        <v>35</v>
      </c>
      <c r="B27">
        <v>2111</v>
      </c>
      <c r="C27" t="s">
        <v>36</v>
      </c>
      <c r="D27">
        <f>SUM([1]Ф.2.1:Ф.2.50!D27)</f>
        <v>1120897</v>
      </c>
      <c r="E27">
        <f>SUM([1]Ф.2.1:Ф.2.50!E27)</f>
        <v>0</v>
      </c>
      <c r="F27">
        <f>SUM([1]Ф.2.1:Ф.2.50!F27)</f>
        <v>0</v>
      </c>
      <c r="G27">
        <f>SUM([1]Ф.2.1:Ф.2.50!G27)</f>
        <v>1008538.34</v>
      </c>
      <c r="H27">
        <f>SUM([1]Ф.2.1:Ф.2.50!H27)</f>
        <v>1008538.34</v>
      </c>
      <c r="I27">
        <f>SUM([1]Ф.2.1:Ф.2.50!I27)</f>
        <v>0</v>
      </c>
      <c r="J27">
        <f>SUM([1]Ф.2.1:Ф.2.50!J27)</f>
        <v>0</v>
      </c>
    </row>
    <row r="28" spans="1:10" x14ac:dyDescent="0.25">
      <c r="A28" t="s">
        <v>37</v>
      </c>
      <c r="B28">
        <v>2112</v>
      </c>
      <c r="C28" t="s">
        <v>38</v>
      </c>
      <c r="D28">
        <f>SUM([1]Ф.2.1:Ф.2.50!D28)</f>
        <v>0</v>
      </c>
      <c r="E28">
        <f>SUM([1]Ф.2.1:Ф.2.50!E28)</f>
        <v>0</v>
      </c>
      <c r="F28">
        <f>SUM([1]Ф.2.1:Ф.2.50!F28)</f>
        <v>0</v>
      </c>
      <c r="G28">
        <f>SUM([1]Ф.2.1:Ф.2.50!G28)</f>
        <v>0</v>
      </c>
      <c r="H28">
        <f>SUM([1]Ф.2.1:Ф.2.50!H28)</f>
        <v>0</v>
      </c>
      <c r="I28">
        <f>SUM([1]Ф.2.1:Ф.2.50!I28)</f>
        <v>0</v>
      </c>
      <c r="J28">
        <f>SUM([1]Ф.2.1:Ф.2.50!J28)</f>
        <v>0</v>
      </c>
    </row>
    <row r="29" spans="1:10" x14ac:dyDescent="0.25">
      <c r="A29" t="s">
        <v>39</v>
      </c>
      <c r="B29">
        <v>2113</v>
      </c>
      <c r="C29" t="s">
        <v>40</v>
      </c>
      <c r="D29">
        <f>SUM([1]Ф.2.1:Ф.2.50!D29)</f>
        <v>0</v>
      </c>
      <c r="E29">
        <f>SUM([1]Ф.2.1:Ф.2.50!E29)</f>
        <v>0</v>
      </c>
      <c r="F29">
        <f>SUM([1]Ф.2.1:Ф.2.50!F29)</f>
        <v>0</v>
      </c>
      <c r="G29">
        <f>SUM([1]Ф.2.1:Ф.2.50!G29)</f>
        <v>0</v>
      </c>
      <c r="H29">
        <f>SUM([1]Ф.2.1:Ф.2.50!H29)</f>
        <v>0</v>
      </c>
      <c r="I29">
        <f>SUM([1]Ф.2.1:Ф.2.50!I29)</f>
        <v>0</v>
      </c>
      <c r="J29">
        <f>SUM([1]Ф.2.1:Ф.2.50!J29)</f>
        <v>0</v>
      </c>
    </row>
    <row r="30" spans="1:10" x14ac:dyDescent="0.25">
      <c r="A30" t="s">
        <v>41</v>
      </c>
      <c r="B30">
        <v>2120</v>
      </c>
      <c r="C30" t="s">
        <v>42</v>
      </c>
      <c r="D30">
        <f>SUM([1]Ф.2.1:Ф.2.50!D30)</f>
        <v>246604</v>
      </c>
      <c r="E30">
        <f>SUM([1]Ф.2.1:Ф.2.50!E30)</f>
        <v>0</v>
      </c>
      <c r="F30">
        <f>SUM([1]Ф.2.1:Ф.2.50!F30)</f>
        <v>0</v>
      </c>
      <c r="G30">
        <f>SUM([1]Ф.2.1:Ф.2.50!G30)</f>
        <v>221878.44</v>
      </c>
      <c r="H30">
        <f>SUM([1]Ф.2.1:Ф.2.50!H30)</f>
        <v>221878.44</v>
      </c>
      <c r="I30">
        <f>SUM([1]Ф.2.1:Ф.2.50!I30)</f>
        <v>0</v>
      </c>
      <c r="J30">
        <f>SUM([1]Ф.2.1:Ф.2.50!J30)</f>
        <v>0</v>
      </c>
    </row>
    <row r="31" spans="1:10" x14ac:dyDescent="0.25">
      <c r="A31" t="s">
        <v>43</v>
      </c>
      <c r="B31">
        <v>2200</v>
      </c>
      <c r="C31" t="s">
        <v>44</v>
      </c>
      <c r="D31">
        <f>SUM([1]Ф.2.1:Ф.2.50!D31)</f>
        <v>133450</v>
      </c>
      <c r="E31">
        <f>SUM([1]Ф.2.1:Ф.2.50!E31)</f>
        <v>0</v>
      </c>
      <c r="F31">
        <f>SUM([1]Ф.2.1:Ф.2.50!F31)</f>
        <v>0</v>
      </c>
      <c r="G31">
        <f>SUM([1]Ф.2.1:Ф.2.50!G31)</f>
        <v>81912.13</v>
      </c>
      <c r="H31">
        <f>SUM([1]Ф.2.1:Ф.2.50!H31)</f>
        <v>83118.13</v>
      </c>
      <c r="I31">
        <f>SUM([1]Ф.2.1:Ф.2.50!I31)</f>
        <v>0</v>
      </c>
      <c r="J31">
        <f>SUM([1]Ф.2.1:Ф.2.50!J31)</f>
        <v>-1206</v>
      </c>
    </row>
    <row r="32" spans="1:10" x14ac:dyDescent="0.25">
      <c r="A32" t="s">
        <v>45</v>
      </c>
      <c r="B32">
        <v>2210</v>
      </c>
      <c r="C32" t="s">
        <v>46</v>
      </c>
      <c r="D32">
        <f>SUM([1]Ф.2.1:Ф.2.50!D32)</f>
        <v>700</v>
      </c>
      <c r="E32">
        <f>SUM([1]Ф.2.1:Ф.2.50!E32)</f>
        <v>0</v>
      </c>
      <c r="F32">
        <f>SUM([1]Ф.2.1:Ф.2.50!F32)</f>
        <v>0</v>
      </c>
      <c r="G32">
        <f>SUM([1]Ф.2.1:Ф.2.50!G32)</f>
        <v>668.51</v>
      </c>
      <c r="H32">
        <f>SUM([1]Ф.2.1:Ф.2.50!H32)</f>
        <v>668.51</v>
      </c>
      <c r="I32">
        <f>SUM([1]Ф.2.1:Ф.2.50!I32)</f>
        <v>0</v>
      </c>
      <c r="J32">
        <f>SUM([1]Ф.2.1:Ф.2.50!J32)</f>
        <v>0</v>
      </c>
    </row>
    <row r="33" spans="1:10" x14ac:dyDescent="0.25">
      <c r="A33" t="s">
        <v>47</v>
      </c>
      <c r="B33">
        <v>2220</v>
      </c>
      <c r="C33">
        <v>110</v>
      </c>
      <c r="D33">
        <f>SUM([1]Ф.2.1:Ф.2.50!D33)</f>
        <v>500</v>
      </c>
      <c r="E33">
        <f>SUM([1]Ф.2.1:Ф.2.50!E33)</f>
        <v>0</v>
      </c>
      <c r="F33">
        <f>SUM([1]Ф.2.1:Ф.2.50!F33)</f>
        <v>0</v>
      </c>
      <c r="G33">
        <f>SUM([1]Ф.2.1:Ф.2.50!G33)</f>
        <v>314</v>
      </c>
      <c r="H33">
        <f>SUM([1]Ф.2.1:Ф.2.50!H33)</f>
        <v>314</v>
      </c>
      <c r="I33">
        <f>SUM([1]Ф.2.1:Ф.2.50!I33)</f>
        <v>0</v>
      </c>
      <c r="J33">
        <f>SUM([1]Ф.2.1:Ф.2.50!J33)</f>
        <v>0</v>
      </c>
    </row>
    <row r="34" spans="1:10" x14ac:dyDescent="0.25">
      <c r="A34" t="s">
        <v>48</v>
      </c>
      <c r="B34">
        <v>2230</v>
      </c>
      <c r="C34">
        <v>120</v>
      </c>
      <c r="D34">
        <f>SUM([1]Ф.2.1:Ф.2.50!D34)</f>
        <v>51450</v>
      </c>
      <c r="E34">
        <f>SUM([1]Ф.2.1:Ф.2.50!E34)</f>
        <v>0</v>
      </c>
      <c r="F34">
        <f>SUM([1]Ф.2.1:Ф.2.50!F34)</f>
        <v>0</v>
      </c>
      <c r="G34">
        <f>SUM([1]Ф.2.1:Ф.2.50!G34)</f>
        <v>4145.8</v>
      </c>
      <c r="H34">
        <f>SUM([1]Ф.2.1:Ф.2.50!H34)</f>
        <v>4145.8</v>
      </c>
      <c r="I34">
        <f>SUM([1]Ф.2.1:Ф.2.50!I34)</f>
        <v>0</v>
      </c>
      <c r="J34">
        <f>SUM([1]Ф.2.1:Ф.2.50!J34)</f>
        <v>0</v>
      </c>
    </row>
    <row r="35" spans="1:10" x14ac:dyDescent="0.25">
      <c r="A35" t="s">
        <v>49</v>
      </c>
      <c r="B35">
        <v>2240</v>
      </c>
      <c r="C35">
        <v>130</v>
      </c>
      <c r="D35">
        <f>SUM([1]Ф.2.1:Ф.2.50!D35)</f>
        <v>12000</v>
      </c>
      <c r="E35">
        <f>SUM([1]Ф.2.1:Ф.2.50!E35)</f>
        <v>0</v>
      </c>
      <c r="F35">
        <f>SUM([1]Ф.2.1:Ф.2.50!F35)</f>
        <v>0</v>
      </c>
      <c r="G35">
        <f>SUM([1]Ф.2.1:Ф.2.50!G35)</f>
        <v>10762.16</v>
      </c>
      <c r="H35">
        <f>SUM([1]Ф.2.1:Ф.2.50!H35)</f>
        <v>10762.16</v>
      </c>
      <c r="I35">
        <f>SUM([1]Ф.2.1:Ф.2.50!I35)</f>
        <v>0</v>
      </c>
      <c r="J35">
        <f>SUM([1]Ф.2.1:Ф.2.50!J35)</f>
        <v>0</v>
      </c>
    </row>
    <row r="36" spans="1:10" x14ac:dyDescent="0.25">
      <c r="A36" t="s">
        <v>50</v>
      </c>
      <c r="B36">
        <v>2250</v>
      </c>
      <c r="C36">
        <v>140</v>
      </c>
      <c r="D36">
        <f>SUM([1]Ф.2.1:Ф.2.50!D36)</f>
        <v>1400</v>
      </c>
      <c r="E36">
        <f>SUM([1]Ф.2.1:Ф.2.50!E36)</f>
        <v>0</v>
      </c>
      <c r="F36">
        <f>SUM([1]Ф.2.1:Ф.2.50!F36)</f>
        <v>0</v>
      </c>
      <c r="G36">
        <f>SUM([1]Ф.2.1:Ф.2.50!G36)</f>
        <v>134</v>
      </c>
      <c r="H36">
        <f>SUM([1]Ф.2.1:Ф.2.50!H36)</f>
        <v>1340</v>
      </c>
      <c r="I36">
        <f>SUM([1]Ф.2.1:Ф.2.50!I36)</f>
        <v>0</v>
      </c>
      <c r="J36">
        <f>SUM([1]Ф.2.1:Ф.2.50!J36)</f>
        <v>-1206</v>
      </c>
    </row>
    <row r="37" spans="1:10" x14ac:dyDescent="0.25">
      <c r="A37" t="s">
        <v>51</v>
      </c>
      <c r="B37">
        <v>2260</v>
      </c>
      <c r="C37">
        <v>150</v>
      </c>
      <c r="D37">
        <f>SUM([1]Ф.2.1:Ф.2.50!D37)</f>
        <v>0</v>
      </c>
      <c r="E37">
        <f>SUM([1]Ф.2.1:Ф.2.50!E37)</f>
        <v>0</v>
      </c>
      <c r="F37">
        <f>SUM([1]Ф.2.1:Ф.2.50!F37)</f>
        <v>0</v>
      </c>
      <c r="G37">
        <f>SUM([1]Ф.2.1:Ф.2.50!G37)</f>
        <v>0</v>
      </c>
      <c r="H37">
        <f>SUM([1]Ф.2.1:Ф.2.50!H37)</f>
        <v>0</v>
      </c>
      <c r="I37">
        <f>SUM([1]Ф.2.1:Ф.2.50!I37)</f>
        <v>0</v>
      </c>
      <c r="J37">
        <f>SUM([1]Ф.2.1:Ф.2.50!J37)</f>
        <v>0</v>
      </c>
    </row>
    <row r="38" spans="1:10" x14ac:dyDescent="0.25">
      <c r="A38" t="s">
        <v>52</v>
      </c>
      <c r="B38">
        <v>2270</v>
      </c>
      <c r="C38">
        <v>160</v>
      </c>
      <c r="D38">
        <f>SUM([1]Ф.2.1:Ф.2.50!D38)</f>
        <v>67000</v>
      </c>
      <c r="E38">
        <f>SUM([1]Ф.2.1:Ф.2.50!E38)</f>
        <v>0</v>
      </c>
      <c r="F38">
        <f>SUM([1]Ф.2.1:Ф.2.50!F38)</f>
        <v>0</v>
      </c>
      <c r="G38">
        <f>SUM([1]Ф.2.1:Ф.2.50!G38)</f>
        <v>65487.66</v>
      </c>
      <c r="H38">
        <f>SUM([1]Ф.2.1:Ф.2.50!H38)</f>
        <v>65487.66</v>
      </c>
      <c r="I38">
        <f>SUM([1]Ф.2.1:Ф.2.50!I38)</f>
        <v>0</v>
      </c>
      <c r="J38">
        <f>SUM([1]Ф.2.1:Ф.2.50!J38)</f>
        <v>0</v>
      </c>
    </row>
    <row r="39" spans="1:10" x14ac:dyDescent="0.25">
      <c r="A39" t="s">
        <v>53</v>
      </c>
      <c r="B39">
        <v>2271</v>
      </c>
      <c r="C39">
        <v>170</v>
      </c>
      <c r="D39">
        <f>SUM([1]Ф.2.1:Ф.2.50!D39)</f>
        <v>0</v>
      </c>
      <c r="E39">
        <f>SUM([1]Ф.2.1:Ф.2.50!E39)</f>
        <v>0</v>
      </c>
      <c r="F39">
        <f>SUM([1]Ф.2.1:Ф.2.50!F39)</f>
        <v>0</v>
      </c>
      <c r="G39">
        <f>SUM([1]Ф.2.1:Ф.2.50!G39)</f>
        <v>0</v>
      </c>
      <c r="H39">
        <f>SUM([1]Ф.2.1:Ф.2.50!H39)</f>
        <v>0</v>
      </c>
      <c r="I39">
        <f>SUM([1]Ф.2.1:Ф.2.50!I39)</f>
        <v>0</v>
      </c>
      <c r="J39">
        <f>SUM([1]Ф.2.1:Ф.2.50!J39)</f>
        <v>0</v>
      </c>
    </row>
    <row r="40" spans="1:10" x14ac:dyDescent="0.25">
      <c r="A40" t="s">
        <v>54</v>
      </c>
      <c r="B40">
        <v>2272</v>
      </c>
      <c r="C40">
        <v>180</v>
      </c>
      <c r="D40">
        <f>SUM([1]Ф.2.1:Ф.2.50!D40)</f>
        <v>0</v>
      </c>
      <c r="E40">
        <f>SUM([1]Ф.2.1:Ф.2.50!E40)</f>
        <v>0</v>
      </c>
      <c r="F40">
        <f>SUM([1]Ф.2.1:Ф.2.50!F40)</f>
        <v>0</v>
      </c>
      <c r="G40">
        <f>SUM([1]Ф.2.1:Ф.2.50!G40)</f>
        <v>0</v>
      </c>
      <c r="H40">
        <f>SUM([1]Ф.2.1:Ф.2.50!H40)</f>
        <v>0</v>
      </c>
      <c r="I40">
        <f>SUM([1]Ф.2.1:Ф.2.50!I40)</f>
        <v>0</v>
      </c>
      <c r="J40">
        <f>SUM([1]Ф.2.1:Ф.2.50!J40)</f>
        <v>0</v>
      </c>
    </row>
    <row r="41" spans="1:10" x14ac:dyDescent="0.25">
      <c r="A41" t="s">
        <v>55</v>
      </c>
      <c r="B41">
        <v>2273</v>
      </c>
      <c r="C41">
        <v>190</v>
      </c>
      <c r="D41">
        <f>SUM([1]Ф.2.1:Ф.2.50!D41)</f>
        <v>2000</v>
      </c>
      <c r="E41">
        <f>SUM([1]Ф.2.1:Ф.2.50!E41)</f>
        <v>0</v>
      </c>
      <c r="F41">
        <f>SUM([1]Ф.2.1:Ф.2.50!F41)</f>
        <v>0</v>
      </c>
      <c r="G41">
        <f>SUM([1]Ф.2.1:Ф.2.50!G41)</f>
        <v>1505.29</v>
      </c>
      <c r="H41">
        <f>SUM([1]Ф.2.1:Ф.2.50!H41)</f>
        <v>1505.29</v>
      </c>
      <c r="I41">
        <f>SUM([1]Ф.2.1:Ф.2.50!I41)</f>
        <v>0</v>
      </c>
      <c r="J41">
        <f>SUM([1]Ф.2.1:Ф.2.50!J41)</f>
        <v>0</v>
      </c>
    </row>
    <row r="42" spans="1:10" x14ac:dyDescent="0.25">
      <c r="A42" t="s">
        <v>56</v>
      </c>
      <c r="B42">
        <v>2274</v>
      </c>
      <c r="C42">
        <v>200</v>
      </c>
      <c r="D42">
        <f>SUM([1]Ф.2.1:Ф.2.50!D42)</f>
        <v>65000</v>
      </c>
      <c r="E42">
        <f>SUM([1]Ф.2.1:Ф.2.50!E42)</f>
        <v>0</v>
      </c>
      <c r="F42">
        <f>SUM([1]Ф.2.1:Ф.2.50!F42)</f>
        <v>0</v>
      </c>
      <c r="G42">
        <f>SUM([1]Ф.2.1:Ф.2.50!G42)</f>
        <v>63982.37</v>
      </c>
      <c r="H42">
        <f>SUM([1]Ф.2.1:Ф.2.50!H42)</f>
        <v>63982.37</v>
      </c>
      <c r="I42">
        <f>SUM([1]Ф.2.1:Ф.2.50!I42)</f>
        <v>0</v>
      </c>
      <c r="J42">
        <f>SUM([1]Ф.2.1:Ф.2.50!J42)</f>
        <v>0</v>
      </c>
    </row>
    <row r="43" spans="1:10" x14ac:dyDescent="0.25">
      <c r="A43" t="s">
        <v>57</v>
      </c>
      <c r="B43">
        <v>2275</v>
      </c>
      <c r="C43">
        <v>210</v>
      </c>
      <c r="D43">
        <f>SUM([1]Ф.2.1:Ф.2.50!D43)</f>
        <v>0</v>
      </c>
      <c r="E43">
        <f>SUM([1]Ф.2.1:Ф.2.50!E43)</f>
        <v>0</v>
      </c>
      <c r="F43">
        <f>SUM([1]Ф.2.1:Ф.2.50!F43)</f>
        <v>0</v>
      </c>
      <c r="G43">
        <f>SUM([1]Ф.2.1:Ф.2.50!G43)</f>
        <v>0</v>
      </c>
      <c r="H43">
        <f>SUM([1]Ф.2.1:Ф.2.50!H43)</f>
        <v>0</v>
      </c>
      <c r="I43">
        <f>SUM([1]Ф.2.1:Ф.2.50!I43)</f>
        <v>0</v>
      </c>
      <c r="J43">
        <f>SUM([1]Ф.2.1:Ф.2.50!J43)</f>
        <v>0</v>
      </c>
    </row>
    <row r="44" spans="1:10" x14ac:dyDescent="0.25">
      <c r="A44" t="s">
        <v>58</v>
      </c>
      <c r="B44">
        <v>2276</v>
      </c>
      <c r="C44">
        <v>220</v>
      </c>
      <c r="D44">
        <f>SUM([1]Ф.2.1:Ф.2.50!D44)</f>
        <v>0</v>
      </c>
      <c r="E44">
        <f>SUM([1]Ф.2.1:Ф.2.50!E44)</f>
        <v>0</v>
      </c>
      <c r="F44">
        <f>SUM([1]Ф.2.1:Ф.2.50!F44)</f>
        <v>0</v>
      </c>
      <c r="G44">
        <f>SUM([1]Ф.2.1:Ф.2.50!G44)</f>
        <v>0</v>
      </c>
      <c r="H44">
        <f>SUM([1]Ф.2.1:Ф.2.50!H44)</f>
        <v>0</v>
      </c>
      <c r="I44">
        <f>SUM([1]Ф.2.1:Ф.2.50!I44)</f>
        <v>0</v>
      </c>
      <c r="J44">
        <f>SUM([1]Ф.2.1:Ф.2.50!J44)</f>
        <v>0</v>
      </c>
    </row>
    <row r="45" spans="1:10" x14ac:dyDescent="0.25">
      <c r="A45" t="s">
        <v>59</v>
      </c>
      <c r="B45">
        <v>2280</v>
      </c>
      <c r="C45">
        <v>230</v>
      </c>
      <c r="D45">
        <f>SUM([1]Ф.2.1:Ф.2.50!D45)</f>
        <v>400</v>
      </c>
      <c r="E45">
        <f>SUM([1]Ф.2.1:Ф.2.50!E45)</f>
        <v>0</v>
      </c>
      <c r="F45">
        <f>SUM([1]Ф.2.1:Ф.2.50!F45)</f>
        <v>0</v>
      </c>
      <c r="G45">
        <f>SUM([1]Ф.2.1:Ф.2.50!G45)</f>
        <v>400</v>
      </c>
      <c r="H45">
        <f>SUM([1]Ф.2.1:Ф.2.50!H45)</f>
        <v>400</v>
      </c>
      <c r="I45">
        <f>SUM([1]Ф.2.1:Ф.2.50!I45)</f>
        <v>0</v>
      </c>
      <c r="J45">
        <f>SUM([1]Ф.2.1:Ф.2.50!J45)</f>
        <v>0</v>
      </c>
    </row>
    <row r="46" spans="1:10" x14ac:dyDescent="0.25">
      <c r="A46" t="s">
        <v>60</v>
      </c>
      <c r="B46">
        <v>2281</v>
      </c>
      <c r="C46">
        <v>240</v>
      </c>
      <c r="D46">
        <f>SUM([1]Ф.2.1:Ф.2.50!D46)</f>
        <v>0</v>
      </c>
      <c r="E46">
        <f>SUM([1]Ф.2.1:Ф.2.50!E46)</f>
        <v>0</v>
      </c>
      <c r="F46">
        <f>SUM([1]Ф.2.1:Ф.2.50!F46)</f>
        <v>0</v>
      </c>
      <c r="G46">
        <f>SUM([1]Ф.2.1:Ф.2.50!G46)</f>
        <v>0</v>
      </c>
      <c r="H46">
        <f>SUM([1]Ф.2.1:Ф.2.50!H46)</f>
        <v>0</v>
      </c>
      <c r="I46">
        <f>SUM([1]Ф.2.1:Ф.2.50!I46)</f>
        <v>0</v>
      </c>
      <c r="J46">
        <f>SUM([1]Ф.2.1:Ф.2.50!J46)</f>
        <v>0</v>
      </c>
    </row>
    <row r="47" spans="1:10" x14ac:dyDescent="0.25">
      <c r="A47" t="s">
        <v>61</v>
      </c>
      <c r="B47">
        <v>2282</v>
      </c>
      <c r="C47">
        <v>250</v>
      </c>
      <c r="D47">
        <f>SUM([1]Ф.2.1:Ф.2.50!D47)</f>
        <v>400</v>
      </c>
      <c r="E47">
        <f>SUM([1]Ф.2.1:Ф.2.50!E47)</f>
        <v>0</v>
      </c>
      <c r="F47">
        <f>SUM([1]Ф.2.1:Ф.2.50!F47)</f>
        <v>0</v>
      </c>
      <c r="G47">
        <f>SUM([1]Ф.2.1:Ф.2.50!G47)</f>
        <v>400</v>
      </c>
      <c r="H47">
        <f>SUM([1]Ф.2.1:Ф.2.50!H47)</f>
        <v>400</v>
      </c>
      <c r="I47">
        <f>SUM([1]Ф.2.1:Ф.2.50!I47)</f>
        <v>0</v>
      </c>
      <c r="J47">
        <f>SUM([1]Ф.2.1:Ф.2.50!J47)</f>
        <v>0</v>
      </c>
    </row>
    <row r="48" spans="1:10" x14ac:dyDescent="0.25">
      <c r="A48" t="s">
        <v>62</v>
      </c>
      <c r="B48">
        <v>2400</v>
      </c>
      <c r="C48">
        <v>260</v>
      </c>
      <c r="D48">
        <f>SUM([1]Ф.2.1:Ф.2.50!D48)</f>
        <v>0</v>
      </c>
      <c r="E48">
        <f>SUM([1]Ф.2.1:Ф.2.50!E48)</f>
        <v>0</v>
      </c>
      <c r="F48">
        <f>SUM([1]Ф.2.1:Ф.2.50!F48)</f>
        <v>0</v>
      </c>
      <c r="G48">
        <f>SUM([1]Ф.2.1:Ф.2.50!G48)</f>
        <v>0</v>
      </c>
      <c r="H48">
        <f>SUM([1]Ф.2.1:Ф.2.50!H48)</f>
        <v>0</v>
      </c>
      <c r="I48">
        <f>SUM([1]Ф.2.1:Ф.2.50!I48)</f>
        <v>0</v>
      </c>
      <c r="J48">
        <f>SUM([1]Ф.2.1:Ф.2.50!J48)</f>
        <v>0</v>
      </c>
    </row>
    <row r="49" spans="1:10" x14ac:dyDescent="0.25">
      <c r="A49" t="s">
        <v>63</v>
      </c>
      <c r="B49">
        <v>2410</v>
      </c>
      <c r="C49">
        <v>270</v>
      </c>
      <c r="D49">
        <f>SUM([1]Ф.2.1:Ф.2.50!D49)</f>
        <v>0</v>
      </c>
      <c r="E49">
        <f>SUM([1]Ф.2.1:Ф.2.50!E49)</f>
        <v>0</v>
      </c>
      <c r="F49">
        <f>SUM([1]Ф.2.1:Ф.2.50!F49)</f>
        <v>0</v>
      </c>
      <c r="G49">
        <f>SUM([1]Ф.2.1:Ф.2.50!G49)</f>
        <v>0</v>
      </c>
      <c r="H49">
        <f>SUM([1]Ф.2.1:Ф.2.50!H49)</f>
        <v>0</v>
      </c>
      <c r="I49">
        <f>SUM([1]Ф.2.1:Ф.2.50!I49)</f>
        <v>0</v>
      </c>
      <c r="J49">
        <f>SUM([1]Ф.2.1:Ф.2.50!J49)</f>
        <v>0</v>
      </c>
    </row>
    <row r="50" spans="1:10" x14ac:dyDescent="0.25">
      <c r="A50" t="s">
        <v>64</v>
      </c>
      <c r="B50">
        <v>2420</v>
      </c>
      <c r="C50">
        <v>280</v>
      </c>
      <c r="D50">
        <f>SUM([1]Ф.2.1:Ф.2.50!D50)</f>
        <v>0</v>
      </c>
      <c r="E50">
        <f>SUM([1]Ф.2.1:Ф.2.50!E50)</f>
        <v>0</v>
      </c>
      <c r="F50">
        <f>SUM([1]Ф.2.1:Ф.2.50!F50)</f>
        <v>0</v>
      </c>
      <c r="G50">
        <f>SUM([1]Ф.2.1:Ф.2.50!G50)</f>
        <v>0</v>
      </c>
      <c r="H50">
        <f>SUM([1]Ф.2.1:Ф.2.50!H50)</f>
        <v>0</v>
      </c>
      <c r="I50">
        <f>SUM([1]Ф.2.1:Ф.2.50!I50)</f>
        <v>0</v>
      </c>
      <c r="J50">
        <f>SUM([1]Ф.2.1:Ф.2.50!J50)</f>
        <v>0</v>
      </c>
    </row>
    <row r="51" spans="1:10" x14ac:dyDescent="0.25">
      <c r="A51" t="s">
        <v>65</v>
      </c>
      <c r="B51">
        <v>2600</v>
      </c>
      <c r="C51">
        <v>290</v>
      </c>
      <c r="D51">
        <f>SUM([1]Ф.2.1:Ф.2.50!D51)</f>
        <v>0</v>
      </c>
      <c r="E51">
        <f>SUM([1]Ф.2.1:Ф.2.50!E51)</f>
        <v>0</v>
      </c>
      <c r="F51">
        <f>SUM([1]Ф.2.1:Ф.2.50!F51)</f>
        <v>0</v>
      </c>
      <c r="G51">
        <f>SUM([1]Ф.2.1:Ф.2.50!G51)</f>
        <v>0</v>
      </c>
      <c r="H51">
        <f>SUM([1]Ф.2.1:Ф.2.50!H51)</f>
        <v>0</v>
      </c>
      <c r="I51">
        <f>SUM([1]Ф.2.1:Ф.2.50!I51)</f>
        <v>0</v>
      </c>
      <c r="J51">
        <f>SUM([1]Ф.2.1:Ф.2.50!J51)</f>
        <v>0</v>
      </c>
    </row>
    <row r="52" spans="1:10" x14ac:dyDescent="0.25">
      <c r="A52" t="s">
        <v>66</v>
      </c>
      <c r="B52">
        <v>2610</v>
      </c>
      <c r="C52">
        <v>300</v>
      </c>
      <c r="D52">
        <f>SUM([1]Ф.2.1:Ф.2.50!D52)</f>
        <v>0</v>
      </c>
      <c r="E52">
        <f>SUM([1]Ф.2.1:Ф.2.50!E52)</f>
        <v>0</v>
      </c>
      <c r="F52">
        <f>SUM([1]Ф.2.1:Ф.2.50!F52)</f>
        <v>0</v>
      </c>
      <c r="G52">
        <f>SUM([1]Ф.2.1:Ф.2.50!G52)</f>
        <v>0</v>
      </c>
      <c r="H52">
        <f>SUM([1]Ф.2.1:Ф.2.50!H52)</f>
        <v>0</v>
      </c>
      <c r="I52">
        <f>SUM([1]Ф.2.1:Ф.2.50!I52)</f>
        <v>0</v>
      </c>
      <c r="J52">
        <f>SUM([1]Ф.2.1:Ф.2.50!J52)</f>
        <v>0</v>
      </c>
    </row>
    <row r="53" spans="1:10" x14ac:dyDescent="0.25">
      <c r="A53" t="s">
        <v>67</v>
      </c>
      <c r="B53">
        <v>2620</v>
      </c>
      <c r="C53">
        <v>310</v>
      </c>
      <c r="D53">
        <f>SUM([1]Ф.2.1:Ф.2.50!D53)</f>
        <v>0</v>
      </c>
      <c r="E53">
        <f>SUM([1]Ф.2.1:Ф.2.50!E53)</f>
        <v>0</v>
      </c>
      <c r="F53">
        <f>SUM([1]Ф.2.1:Ф.2.50!F53)</f>
        <v>0</v>
      </c>
      <c r="G53">
        <f>SUM([1]Ф.2.1:Ф.2.50!G53)</f>
        <v>0</v>
      </c>
      <c r="H53">
        <f>SUM([1]Ф.2.1:Ф.2.50!H53)</f>
        <v>0</v>
      </c>
      <c r="I53">
        <f>SUM([1]Ф.2.1:Ф.2.50!I53)</f>
        <v>0</v>
      </c>
      <c r="J53">
        <f>SUM([1]Ф.2.1:Ф.2.50!J53)</f>
        <v>0</v>
      </c>
    </row>
    <row r="54" spans="1:10" x14ac:dyDescent="0.25">
      <c r="A54" t="s">
        <v>68</v>
      </c>
      <c r="B54">
        <v>2630</v>
      </c>
      <c r="C54">
        <v>320</v>
      </c>
      <c r="D54">
        <f>SUM([1]Ф.2.1:Ф.2.50!D54)</f>
        <v>0</v>
      </c>
      <c r="E54">
        <f>SUM([1]Ф.2.1:Ф.2.50!E54)</f>
        <v>0</v>
      </c>
      <c r="F54">
        <f>SUM([1]Ф.2.1:Ф.2.50!F54)</f>
        <v>0</v>
      </c>
      <c r="G54">
        <f>SUM([1]Ф.2.1:Ф.2.50!G54)</f>
        <v>0</v>
      </c>
      <c r="H54">
        <f>SUM([1]Ф.2.1:Ф.2.50!H54)</f>
        <v>0</v>
      </c>
      <c r="I54">
        <f>SUM([1]Ф.2.1:Ф.2.50!I54)</f>
        <v>0</v>
      </c>
      <c r="J54">
        <f>SUM([1]Ф.2.1:Ф.2.50!J54)</f>
        <v>0</v>
      </c>
    </row>
    <row r="55" spans="1:10" x14ac:dyDescent="0.25">
      <c r="A55" t="s">
        <v>69</v>
      </c>
      <c r="B55">
        <v>2700</v>
      </c>
      <c r="C55">
        <v>330</v>
      </c>
      <c r="D55">
        <f>SUM([1]Ф.2.1:Ф.2.50!D55)</f>
        <v>0</v>
      </c>
      <c r="E55">
        <f>SUM([1]Ф.2.1:Ф.2.50!E55)</f>
        <v>0</v>
      </c>
      <c r="F55">
        <f>SUM([1]Ф.2.1:Ф.2.50!F55)</f>
        <v>0</v>
      </c>
      <c r="G55">
        <f>SUM([1]Ф.2.1:Ф.2.50!G55)</f>
        <v>0</v>
      </c>
      <c r="H55">
        <f>SUM([1]Ф.2.1:Ф.2.50!H55)</f>
        <v>0</v>
      </c>
      <c r="I55">
        <f>SUM([1]Ф.2.1:Ф.2.50!I55)</f>
        <v>0</v>
      </c>
      <c r="J55">
        <f>SUM([1]Ф.2.1:Ф.2.50!J55)</f>
        <v>0</v>
      </c>
    </row>
    <row r="56" spans="1:10" x14ac:dyDescent="0.25">
      <c r="A56" t="s">
        <v>70</v>
      </c>
      <c r="B56">
        <v>2710</v>
      </c>
      <c r="C56">
        <v>340</v>
      </c>
      <c r="D56">
        <f>SUM([1]Ф.2.1:Ф.2.50!D56)</f>
        <v>0</v>
      </c>
      <c r="E56">
        <f>SUM([1]Ф.2.1:Ф.2.50!E56)</f>
        <v>0</v>
      </c>
      <c r="F56">
        <f>SUM([1]Ф.2.1:Ф.2.50!F56)</f>
        <v>0</v>
      </c>
      <c r="G56">
        <f>SUM([1]Ф.2.1:Ф.2.50!G56)</f>
        <v>0</v>
      </c>
      <c r="H56">
        <f>SUM([1]Ф.2.1:Ф.2.50!H56)</f>
        <v>0</v>
      </c>
      <c r="I56">
        <f>SUM([1]Ф.2.1:Ф.2.50!I56)</f>
        <v>0</v>
      </c>
      <c r="J56">
        <f>SUM([1]Ф.2.1:Ф.2.50!J56)</f>
        <v>0</v>
      </c>
    </row>
    <row r="57" spans="1:10" x14ac:dyDescent="0.25">
      <c r="A57" t="s">
        <v>71</v>
      </c>
      <c r="B57">
        <v>2720</v>
      </c>
      <c r="C57">
        <v>350</v>
      </c>
      <c r="D57">
        <f>SUM([1]Ф.2.1:Ф.2.50!D57)</f>
        <v>0</v>
      </c>
      <c r="E57">
        <f>SUM([1]Ф.2.1:Ф.2.50!E57)</f>
        <v>0</v>
      </c>
      <c r="F57">
        <f>SUM([1]Ф.2.1:Ф.2.50!F57)</f>
        <v>0</v>
      </c>
      <c r="G57">
        <f>SUM([1]Ф.2.1:Ф.2.50!G57)</f>
        <v>0</v>
      </c>
      <c r="H57">
        <f>SUM([1]Ф.2.1:Ф.2.50!H57)</f>
        <v>0</v>
      </c>
      <c r="I57">
        <f>SUM([1]Ф.2.1:Ф.2.50!I57)</f>
        <v>0</v>
      </c>
      <c r="J57">
        <f>SUM([1]Ф.2.1:Ф.2.50!J57)</f>
        <v>0</v>
      </c>
    </row>
    <row r="58" spans="1:10" x14ac:dyDescent="0.25">
      <c r="A58" t="s">
        <v>72</v>
      </c>
      <c r="B58">
        <v>2730</v>
      </c>
      <c r="C58">
        <v>360</v>
      </c>
      <c r="D58">
        <f>SUM([1]Ф.2.1:Ф.2.50!D58)</f>
        <v>0</v>
      </c>
      <c r="E58">
        <f>SUM([1]Ф.2.1:Ф.2.50!E58)</f>
        <v>0</v>
      </c>
      <c r="F58">
        <f>SUM([1]Ф.2.1:Ф.2.50!F58)</f>
        <v>0</v>
      </c>
      <c r="G58">
        <f>SUM([1]Ф.2.1:Ф.2.50!G58)</f>
        <v>0</v>
      </c>
      <c r="H58">
        <f>SUM([1]Ф.2.1:Ф.2.50!H58)</f>
        <v>0</v>
      </c>
      <c r="I58">
        <f>SUM([1]Ф.2.1:Ф.2.50!I58)</f>
        <v>0</v>
      </c>
      <c r="J58">
        <f>SUM([1]Ф.2.1:Ф.2.50!J58)</f>
        <v>0</v>
      </c>
    </row>
    <row r="59" spans="1:10" x14ac:dyDescent="0.25">
      <c r="A59" t="s">
        <v>73</v>
      </c>
      <c r="B59">
        <v>2800</v>
      </c>
      <c r="C59">
        <v>370</v>
      </c>
      <c r="D59">
        <f>SUM([1]Ф.2.1:Ф.2.50!D59)</f>
        <v>1000</v>
      </c>
      <c r="E59">
        <f>SUM([1]Ф.2.1:Ф.2.50!E59)</f>
        <v>0</v>
      </c>
      <c r="F59">
        <f>SUM([1]Ф.2.1:Ф.2.50!F59)</f>
        <v>0</v>
      </c>
      <c r="G59">
        <f>SUM([1]Ф.2.1:Ф.2.50!G59)</f>
        <v>1000</v>
      </c>
      <c r="H59">
        <f>SUM([1]Ф.2.1:Ф.2.50!H59)</f>
        <v>1000</v>
      </c>
      <c r="I59">
        <f>SUM([1]Ф.2.1:Ф.2.50!I59)</f>
        <v>0</v>
      </c>
      <c r="J59">
        <f>SUM([1]Ф.2.1:Ф.2.50!J59)</f>
        <v>0</v>
      </c>
    </row>
    <row r="60" spans="1:10" x14ac:dyDescent="0.25">
      <c r="A60" t="s">
        <v>74</v>
      </c>
      <c r="B60">
        <v>3000</v>
      </c>
      <c r="C60">
        <v>380</v>
      </c>
      <c r="D60">
        <f>SUM([1]Ф.2.1:Ф.2.50!D60)</f>
        <v>0</v>
      </c>
      <c r="E60">
        <f>SUM([1]Ф.2.1:Ф.2.50!E60)</f>
        <v>0</v>
      </c>
      <c r="F60">
        <f>SUM([1]Ф.2.1:Ф.2.50!F60)</f>
        <v>0</v>
      </c>
      <c r="G60">
        <f>SUM([1]Ф.2.1:Ф.2.50!G60)</f>
        <v>0</v>
      </c>
      <c r="H60">
        <f>SUM([1]Ф.2.1:Ф.2.50!H60)</f>
        <v>0</v>
      </c>
      <c r="I60">
        <f>SUM([1]Ф.2.1:Ф.2.50!I60)</f>
        <v>0</v>
      </c>
      <c r="J60">
        <f>SUM([1]Ф.2.1:Ф.2.50!J60)</f>
        <v>0</v>
      </c>
    </row>
    <row r="61" spans="1:10" x14ac:dyDescent="0.25">
      <c r="A61" t="s">
        <v>75</v>
      </c>
      <c r="B61">
        <v>3100</v>
      </c>
      <c r="C61">
        <v>390</v>
      </c>
      <c r="D61">
        <f>SUM([1]Ф.2.1:Ф.2.50!D61)</f>
        <v>0</v>
      </c>
      <c r="E61">
        <f>SUM([1]Ф.2.1:Ф.2.50!E61)</f>
        <v>0</v>
      </c>
      <c r="F61">
        <f>SUM([1]Ф.2.1:Ф.2.50!F61)</f>
        <v>0</v>
      </c>
      <c r="G61">
        <f>SUM([1]Ф.2.1:Ф.2.50!G61)</f>
        <v>0</v>
      </c>
      <c r="H61">
        <f>SUM([1]Ф.2.1:Ф.2.50!H61)</f>
        <v>0</v>
      </c>
      <c r="I61">
        <f>SUM([1]Ф.2.1:Ф.2.50!I61)</f>
        <v>0</v>
      </c>
      <c r="J61">
        <f>SUM([1]Ф.2.1:Ф.2.50!J61)</f>
        <v>0</v>
      </c>
    </row>
    <row r="62" spans="1:10" x14ac:dyDescent="0.25">
      <c r="A62" t="s">
        <v>76</v>
      </c>
      <c r="B62">
        <v>3110</v>
      </c>
      <c r="C62">
        <v>400</v>
      </c>
      <c r="D62">
        <f>SUM([1]Ф.2.1:Ф.2.50!D62)</f>
        <v>0</v>
      </c>
      <c r="E62">
        <f>SUM([1]Ф.2.1:Ф.2.50!E62)</f>
        <v>0</v>
      </c>
      <c r="F62">
        <f>SUM([1]Ф.2.1:Ф.2.50!F62)</f>
        <v>0</v>
      </c>
      <c r="G62">
        <f>SUM([1]Ф.2.1:Ф.2.50!G62)</f>
        <v>0</v>
      </c>
      <c r="H62">
        <f>SUM([1]Ф.2.1:Ф.2.50!H62)</f>
        <v>0</v>
      </c>
      <c r="I62">
        <f>SUM([1]Ф.2.1:Ф.2.50!I62)</f>
        <v>0</v>
      </c>
      <c r="J62">
        <f>SUM([1]Ф.2.1:Ф.2.50!J62)</f>
        <v>0</v>
      </c>
    </row>
    <row r="63" spans="1:10" x14ac:dyDescent="0.25">
      <c r="A63" t="s">
        <v>77</v>
      </c>
      <c r="B63">
        <v>3120</v>
      </c>
      <c r="C63">
        <v>410</v>
      </c>
      <c r="D63">
        <f>SUM([1]Ф.2.1:Ф.2.50!D63)</f>
        <v>0</v>
      </c>
      <c r="E63">
        <f>SUM([1]Ф.2.1:Ф.2.50!E63)</f>
        <v>0</v>
      </c>
      <c r="F63">
        <f>SUM([1]Ф.2.1:Ф.2.50!F63)</f>
        <v>0</v>
      </c>
      <c r="G63">
        <f>SUM([1]Ф.2.1:Ф.2.50!G63)</f>
        <v>0</v>
      </c>
      <c r="H63">
        <f>SUM([1]Ф.2.1:Ф.2.50!H63)</f>
        <v>0</v>
      </c>
      <c r="I63">
        <f>SUM([1]Ф.2.1:Ф.2.50!I63)</f>
        <v>0</v>
      </c>
      <c r="J63">
        <f>SUM([1]Ф.2.1:Ф.2.50!J63)</f>
        <v>0</v>
      </c>
    </row>
    <row r="64" spans="1:10" x14ac:dyDescent="0.25">
      <c r="A64" t="s">
        <v>78</v>
      </c>
      <c r="B64">
        <v>3121</v>
      </c>
      <c r="C64">
        <v>420</v>
      </c>
      <c r="D64">
        <f>SUM([1]Ф.2.1:Ф.2.50!D64)</f>
        <v>0</v>
      </c>
      <c r="E64">
        <f>SUM([1]Ф.2.1:Ф.2.50!E64)</f>
        <v>0</v>
      </c>
      <c r="F64">
        <f>SUM([1]Ф.2.1:Ф.2.50!F64)</f>
        <v>0</v>
      </c>
      <c r="G64">
        <f>SUM([1]Ф.2.1:Ф.2.50!G64)</f>
        <v>0</v>
      </c>
      <c r="H64">
        <f>SUM([1]Ф.2.1:Ф.2.50!H64)</f>
        <v>0</v>
      </c>
      <c r="I64">
        <f>SUM([1]Ф.2.1:Ф.2.50!I64)</f>
        <v>0</v>
      </c>
      <c r="J64">
        <f>SUM([1]Ф.2.1:Ф.2.50!J64)</f>
        <v>0</v>
      </c>
    </row>
    <row r="65" spans="1:10" x14ac:dyDescent="0.25">
      <c r="A65" t="s">
        <v>79</v>
      </c>
      <c r="B65">
        <v>3122</v>
      </c>
      <c r="C65">
        <v>430</v>
      </c>
      <c r="D65">
        <f>SUM([1]Ф.2.1:Ф.2.50!D65)</f>
        <v>0</v>
      </c>
      <c r="E65">
        <f>SUM([1]Ф.2.1:Ф.2.50!E65)</f>
        <v>0</v>
      </c>
      <c r="F65">
        <f>SUM([1]Ф.2.1:Ф.2.50!F65)</f>
        <v>0</v>
      </c>
      <c r="G65">
        <f>SUM([1]Ф.2.1:Ф.2.50!G65)</f>
        <v>0</v>
      </c>
      <c r="H65">
        <f>SUM([1]Ф.2.1:Ф.2.50!H65)</f>
        <v>0</v>
      </c>
      <c r="I65">
        <f>SUM([1]Ф.2.1:Ф.2.50!I65)</f>
        <v>0</v>
      </c>
      <c r="J65">
        <f>SUM([1]Ф.2.1:Ф.2.50!J65)</f>
        <v>0</v>
      </c>
    </row>
    <row r="66" spans="1:10" x14ac:dyDescent="0.25">
      <c r="A66" t="s">
        <v>80</v>
      </c>
      <c r="B66">
        <v>3130</v>
      </c>
      <c r="C66">
        <v>440</v>
      </c>
      <c r="D66">
        <f>SUM([1]Ф.2.1:Ф.2.50!D66)</f>
        <v>0</v>
      </c>
      <c r="E66">
        <f>SUM([1]Ф.2.1:Ф.2.50!E66)</f>
        <v>0</v>
      </c>
      <c r="F66">
        <f>SUM([1]Ф.2.1:Ф.2.50!F66)</f>
        <v>0</v>
      </c>
      <c r="G66">
        <f>SUM([1]Ф.2.1:Ф.2.50!G66)</f>
        <v>0</v>
      </c>
      <c r="H66">
        <f>SUM([1]Ф.2.1:Ф.2.50!H66)</f>
        <v>0</v>
      </c>
      <c r="I66">
        <f>SUM([1]Ф.2.1:Ф.2.50!I66)</f>
        <v>0</v>
      </c>
      <c r="J66">
        <f>SUM([1]Ф.2.1:Ф.2.50!J66)</f>
        <v>0</v>
      </c>
    </row>
    <row r="67" spans="1:10" x14ac:dyDescent="0.25">
      <c r="A67" t="s">
        <v>81</v>
      </c>
      <c r="B67">
        <v>3131</v>
      </c>
      <c r="C67">
        <v>450</v>
      </c>
      <c r="D67">
        <f>SUM([1]Ф.2.1:Ф.2.50!D67)</f>
        <v>0</v>
      </c>
      <c r="E67">
        <f>SUM([1]Ф.2.1:Ф.2.50!E67)</f>
        <v>0</v>
      </c>
      <c r="F67">
        <f>SUM([1]Ф.2.1:Ф.2.50!F67)</f>
        <v>0</v>
      </c>
      <c r="G67">
        <f>SUM([1]Ф.2.1:Ф.2.50!G67)</f>
        <v>0</v>
      </c>
      <c r="H67">
        <f>SUM([1]Ф.2.1:Ф.2.50!H67)</f>
        <v>0</v>
      </c>
      <c r="I67">
        <f>SUM([1]Ф.2.1:Ф.2.50!I67)</f>
        <v>0</v>
      </c>
      <c r="J67">
        <f>SUM([1]Ф.2.1:Ф.2.50!J67)</f>
        <v>0</v>
      </c>
    </row>
    <row r="68" spans="1:10" x14ac:dyDescent="0.25">
      <c r="A68" t="s">
        <v>82</v>
      </c>
      <c r="B68">
        <v>3132</v>
      </c>
      <c r="C68">
        <v>460</v>
      </c>
      <c r="D68">
        <f>SUM([1]Ф.2.1:Ф.2.50!D68)</f>
        <v>0</v>
      </c>
      <c r="E68">
        <f>SUM([1]Ф.2.1:Ф.2.50!E68)</f>
        <v>0</v>
      </c>
      <c r="F68">
        <f>SUM([1]Ф.2.1:Ф.2.50!F68)</f>
        <v>0</v>
      </c>
      <c r="G68">
        <f>SUM([1]Ф.2.1:Ф.2.50!G68)</f>
        <v>0</v>
      </c>
      <c r="H68">
        <f>SUM([1]Ф.2.1:Ф.2.50!H68)</f>
        <v>0</v>
      </c>
      <c r="I68">
        <f>SUM([1]Ф.2.1:Ф.2.50!I68)</f>
        <v>0</v>
      </c>
      <c r="J68">
        <f>SUM([1]Ф.2.1:Ф.2.50!J68)</f>
        <v>0</v>
      </c>
    </row>
    <row r="69" spans="1:10" x14ac:dyDescent="0.25">
      <c r="A69" t="s">
        <v>83</v>
      </c>
      <c r="B69">
        <v>3140</v>
      </c>
      <c r="C69">
        <v>470</v>
      </c>
      <c r="D69">
        <f>SUM([1]Ф.2.1:Ф.2.50!D69)</f>
        <v>0</v>
      </c>
      <c r="E69">
        <f>SUM([1]Ф.2.1:Ф.2.50!E69)</f>
        <v>0</v>
      </c>
      <c r="F69">
        <f>SUM([1]Ф.2.1:Ф.2.50!F69)</f>
        <v>0</v>
      </c>
      <c r="G69">
        <f>SUM([1]Ф.2.1:Ф.2.50!G69)</f>
        <v>0</v>
      </c>
      <c r="H69">
        <f>SUM([1]Ф.2.1:Ф.2.50!H69)</f>
        <v>0</v>
      </c>
      <c r="I69">
        <f>SUM([1]Ф.2.1:Ф.2.50!I69)</f>
        <v>0</v>
      </c>
      <c r="J69">
        <f>SUM([1]Ф.2.1:Ф.2.50!J69)</f>
        <v>0</v>
      </c>
    </row>
    <row r="70" spans="1:10" x14ac:dyDescent="0.25">
      <c r="A70" t="s">
        <v>84</v>
      </c>
      <c r="B70">
        <v>3141</v>
      </c>
      <c r="C70">
        <v>480</v>
      </c>
      <c r="D70">
        <f>SUM([1]Ф.2.1:Ф.2.50!D70)</f>
        <v>0</v>
      </c>
      <c r="E70">
        <f>SUM([1]Ф.2.1:Ф.2.50!E70)</f>
        <v>0</v>
      </c>
      <c r="F70">
        <f>SUM([1]Ф.2.1:Ф.2.50!F70)</f>
        <v>0</v>
      </c>
      <c r="G70">
        <f>SUM([1]Ф.2.1:Ф.2.50!G70)</f>
        <v>0</v>
      </c>
      <c r="H70">
        <f>SUM([1]Ф.2.1:Ф.2.50!H70)</f>
        <v>0</v>
      </c>
      <c r="I70">
        <f>SUM([1]Ф.2.1:Ф.2.50!I70)</f>
        <v>0</v>
      </c>
      <c r="J70">
        <f>SUM([1]Ф.2.1:Ф.2.50!J70)</f>
        <v>0</v>
      </c>
    </row>
    <row r="71" spans="1:10" x14ac:dyDescent="0.25">
      <c r="A71" t="s">
        <v>85</v>
      </c>
      <c r="B71">
        <v>3142</v>
      </c>
      <c r="C71">
        <v>490</v>
      </c>
      <c r="D71">
        <f>SUM([1]Ф.2.1:Ф.2.50!D71)</f>
        <v>0</v>
      </c>
      <c r="E71">
        <f>SUM([1]Ф.2.1:Ф.2.50!E71)</f>
        <v>0</v>
      </c>
      <c r="F71">
        <f>SUM([1]Ф.2.1:Ф.2.50!F71)</f>
        <v>0</v>
      </c>
      <c r="G71">
        <f>SUM([1]Ф.2.1:Ф.2.50!G71)</f>
        <v>0</v>
      </c>
      <c r="H71">
        <f>SUM([1]Ф.2.1:Ф.2.50!H71)</f>
        <v>0</v>
      </c>
      <c r="I71">
        <f>SUM([1]Ф.2.1:Ф.2.50!I71)</f>
        <v>0</v>
      </c>
      <c r="J71">
        <f>SUM([1]Ф.2.1:Ф.2.50!J71)</f>
        <v>0</v>
      </c>
    </row>
    <row r="72" spans="1:10" x14ac:dyDescent="0.25">
      <c r="A72" t="s">
        <v>86</v>
      </c>
      <c r="B72">
        <v>3143</v>
      </c>
      <c r="C72">
        <v>500</v>
      </c>
      <c r="D72">
        <f>SUM([1]Ф.2.1:Ф.2.50!D72)</f>
        <v>0</v>
      </c>
      <c r="E72">
        <f>SUM([1]Ф.2.1:Ф.2.50!E72)</f>
        <v>0</v>
      </c>
      <c r="F72">
        <f>SUM([1]Ф.2.1:Ф.2.50!F72)</f>
        <v>0</v>
      </c>
      <c r="G72">
        <f>SUM([1]Ф.2.1:Ф.2.50!G72)</f>
        <v>0</v>
      </c>
      <c r="H72">
        <f>SUM([1]Ф.2.1:Ф.2.50!H72)</f>
        <v>0</v>
      </c>
      <c r="I72">
        <f>SUM([1]Ф.2.1:Ф.2.50!I72)</f>
        <v>0</v>
      </c>
      <c r="J72">
        <f>SUM([1]Ф.2.1:Ф.2.50!J72)</f>
        <v>0</v>
      </c>
    </row>
    <row r="73" spans="1:10" x14ac:dyDescent="0.25">
      <c r="A73" t="s">
        <v>87</v>
      </c>
      <c r="B73">
        <v>3150</v>
      </c>
      <c r="C73">
        <v>510</v>
      </c>
      <c r="D73">
        <f>SUM([1]Ф.2.1:Ф.2.50!D73)</f>
        <v>0</v>
      </c>
      <c r="E73">
        <f>SUM([1]Ф.2.1:Ф.2.50!E73)</f>
        <v>0</v>
      </c>
      <c r="F73">
        <f>SUM([1]Ф.2.1:Ф.2.50!F73)</f>
        <v>0</v>
      </c>
      <c r="G73">
        <f>SUM([1]Ф.2.1:Ф.2.50!G73)</f>
        <v>0</v>
      </c>
      <c r="H73">
        <f>SUM([1]Ф.2.1:Ф.2.50!H73)</f>
        <v>0</v>
      </c>
      <c r="I73">
        <f>SUM([1]Ф.2.1:Ф.2.50!I73)</f>
        <v>0</v>
      </c>
      <c r="J73">
        <f>SUM([1]Ф.2.1:Ф.2.50!J73)</f>
        <v>0</v>
      </c>
    </row>
    <row r="74" spans="1:10" x14ac:dyDescent="0.25">
      <c r="A74" t="s">
        <v>88</v>
      </c>
      <c r="B74">
        <v>3160</v>
      </c>
      <c r="C74">
        <v>520</v>
      </c>
      <c r="D74">
        <f>SUM([1]Ф.2.1:Ф.2.50!D74)</f>
        <v>0</v>
      </c>
      <c r="E74">
        <f>SUM([1]Ф.2.1:Ф.2.50!E74)</f>
        <v>0</v>
      </c>
      <c r="F74">
        <f>SUM([1]Ф.2.1:Ф.2.50!F74)</f>
        <v>0</v>
      </c>
      <c r="G74">
        <f>SUM([1]Ф.2.1:Ф.2.50!G74)</f>
        <v>0</v>
      </c>
      <c r="H74">
        <f>SUM([1]Ф.2.1:Ф.2.50!H74)</f>
        <v>0</v>
      </c>
      <c r="I74">
        <f>SUM([1]Ф.2.1:Ф.2.50!I74)</f>
        <v>0</v>
      </c>
      <c r="J74">
        <f>SUM([1]Ф.2.1:Ф.2.50!J74)</f>
        <v>0</v>
      </c>
    </row>
    <row r="75" spans="1:10" x14ac:dyDescent="0.25">
      <c r="A75" t="s">
        <v>89</v>
      </c>
      <c r="B75">
        <v>3200</v>
      </c>
      <c r="C75">
        <v>530</v>
      </c>
      <c r="D75">
        <f>SUM([1]Ф.2.1:Ф.2.50!D75)</f>
        <v>0</v>
      </c>
      <c r="E75">
        <f>SUM([1]Ф.2.1:Ф.2.50!E75)</f>
        <v>0</v>
      </c>
      <c r="F75">
        <f>SUM([1]Ф.2.1:Ф.2.50!F75)</f>
        <v>0</v>
      </c>
      <c r="G75">
        <f>SUM([1]Ф.2.1:Ф.2.50!G75)</f>
        <v>0</v>
      </c>
      <c r="H75">
        <f>SUM([1]Ф.2.1:Ф.2.50!H75)</f>
        <v>0</v>
      </c>
      <c r="I75">
        <f>SUM([1]Ф.2.1:Ф.2.50!I75)</f>
        <v>0</v>
      </c>
      <c r="J75">
        <f>SUM([1]Ф.2.1:Ф.2.50!J75)</f>
        <v>0</v>
      </c>
    </row>
    <row r="76" spans="1:10" x14ac:dyDescent="0.25">
      <c r="A76" t="s">
        <v>90</v>
      </c>
      <c r="B76">
        <v>3210</v>
      </c>
      <c r="C76">
        <v>540</v>
      </c>
      <c r="D76">
        <f>SUM([1]Ф.2.1:Ф.2.50!D76)</f>
        <v>0</v>
      </c>
      <c r="E76">
        <f>SUM([1]Ф.2.1:Ф.2.50!E76)</f>
        <v>0</v>
      </c>
      <c r="F76">
        <f>SUM([1]Ф.2.1:Ф.2.50!F76)</f>
        <v>0</v>
      </c>
      <c r="G76">
        <f>SUM([1]Ф.2.1:Ф.2.50!G76)</f>
        <v>0</v>
      </c>
      <c r="H76">
        <f>SUM([1]Ф.2.1:Ф.2.50!H76)</f>
        <v>0</v>
      </c>
      <c r="I76">
        <f>SUM([1]Ф.2.1:Ф.2.50!I76)</f>
        <v>0</v>
      </c>
      <c r="J76">
        <f>SUM([1]Ф.2.1:Ф.2.50!J76)</f>
        <v>0</v>
      </c>
    </row>
    <row r="77" spans="1:10" x14ac:dyDescent="0.25">
      <c r="A77" t="s">
        <v>91</v>
      </c>
      <c r="B77">
        <v>3220</v>
      </c>
      <c r="C77">
        <v>550</v>
      </c>
      <c r="D77">
        <f>SUM([1]Ф.2.1:Ф.2.50!D77)</f>
        <v>0</v>
      </c>
      <c r="E77">
        <f>SUM([1]Ф.2.1:Ф.2.50!E77)</f>
        <v>0</v>
      </c>
      <c r="F77">
        <f>SUM([1]Ф.2.1:Ф.2.50!F77)</f>
        <v>0</v>
      </c>
      <c r="G77">
        <f>SUM([1]Ф.2.1:Ф.2.50!G77)</f>
        <v>0</v>
      </c>
      <c r="H77">
        <f>SUM([1]Ф.2.1:Ф.2.50!H77)</f>
        <v>0</v>
      </c>
      <c r="I77">
        <f>SUM([1]Ф.2.1:Ф.2.50!I77)</f>
        <v>0</v>
      </c>
      <c r="J77">
        <f>SUM([1]Ф.2.1:Ф.2.50!J77)</f>
        <v>0</v>
      </c>
    </row>
    <row r="78" spans="1:10" x14ac:dyDescent="0.25">
      <c r="A78" t="s">
        <v>92</v>
      </c>
      <c r="B78">
        <v>3230</v>
      </c>
      <c r="C78">
        <v>560</v>
      </c>
      <c r="D78">
        <f>SUM([1]Ф.2.1:Ф.2.50!D78)</f>
        <v>0</v>
      </c>
      <c r="E78">
        <f>SUM([1]Ф.2.1:Ф.2.50!E78)</f>
        <v>0</v>
      </c>
      <c r="F78">
        <f>SUM([1]Ф.2.1:Ф.2.50!F78)</f>
        <v>0</v>
      </c>
      <c r="G78">
        <f>SUM([1]Ф.2.1:Ф.2.50!G78)</f>
        <v>0</v>
      </c>
      <c r="H78">
        <f>SUM([1]Ф.2.1:Ф.2.50!H78)</f>
        <v>0</v>
      </c>
      <c r="I78">
        <f>SUM([1]Ф.2.1:Ф.2.50!I78)</f>
        <v>0</v>
      </c>
      <c r="J78">
        <f>SUM([1]Ф.2.1:Ф.2.50!J78)</f>
        <v>0</v>
      </c>
    </row>
    <row r="79" spans="1:10" x14ac:dyDescent="0.25">
      <c r="A79" t="s">
        <v>93</v>
      </c>
      <c r="B79">
        <v>3240</v>
      </c>
      <c r="C79">
        <v>570</v>
      </c>
      <c r="D79">
        <f>SUM([1]Ф.2.1:Ф.2.50!D79)</f>
        <v>0</v>
      </c>
      <c r="E79">
        <f>SUM([1]Ф.2.1:Ф.2.50!E79)</f>
        <v>0</v>
      </c>
      <c r="F79">
        <f>SUM([1]Ф.2.1:Ф.2.50!F79)</f>
        <v>0</v>
      </c>
      <c r="G79">
        <f>SUM([1]Ф.2.1:Ф.2.50!G79)</f>
        <v>0</v>
      </c>
      <c r="H79">
        <f>SUM([1]Ф.2.1:Ф.2.50!H79)</f>
        <v>0</v>
      </c>
      <c r="I79">
        <f>SUM([1]Ф.2.1:Ф.2.50!I79)</f>
        <v>0</v>
      </c>
      <c r="J79">
        <f>SUM([1]Ф.2.1:Ф.2.50!J79)</f>
        <v>0</v>
      </c>
    </row>
    <row r="80" spans="1:10" x14ac:dyDescent="0.25">
      <c r="A80" t="s">
        <v>94</v>
      </c>
      <c r="B80">
        <v>4100</v>
      </c>
      <c r="C80">
        <v>580</v>
      </c>
      <c r="D80">
        <f>SUM([1]Ф.2.1:Ф.2.50!D80)</f>
        <v>0</v>
      </c>
      <c r="E80">
        <f>SUM([1]Ф.2.1:Ф.2.50!E80)</f>
        <v>0</v>
      </c>
      <c r="F80">
        <f>SUM([1]Ф.2.1:Ф.2.50!F80)</f>
        <v>0</v>
      </c>
      <c r="G80">
        <f>SUM([1]Ф.2.1:Ф.2.50!G80)</f>
        <v>0</v>
      </c>
      <c r="H80">
        <f>SUM([1]Ф.2.1:Ф.2.50!H80)</f>
        <v>0</v>
      </c>
      <c r="I80">
        <f>SUM([1]Ф.2.1:Ф.2.50!I80)</f>
        <v>0</v>
      </c>
      <c r="J80">
        <f>SUM([1]Ф.2.1:Ф.2.50!J80)</f>
        <v>0</v>
      </c>
    </row>
    <row r="81" spans="1:10" x14ac:dyDescent="0.25">
      <c r="A81" t="s">
        <v>95</v>
      </c>
      <c r="B81">
        <v>4110</v>
      </c>
      <c r="C81">
        <v>590</v>
      </c>
      <c r="D81">
        <f>SUM([1]Ф.2.1:Ф.2.50!D81)</f>
        <v>0</v>
      </c>
      <c r="E81">
        <f>SUM([1]Ф.2.1:Ф.2.50!E81)</f>
        <v>0</v>
      </c>
      <c r="F81">
        <f>SUM([1]Ф.2.1:Ф.2.50!F81)</f>
        <v>0</v>
      </c>
      <c r="G81">
        <f>SUM([1]Ф.2.1:Ф.2.50!G81)</f>
        <v>0</v>
      </c>
      <c r="H81">
        <f>SUM([1]Ф.2.1:Ф.2.50!H81)</f>
        <v>0</v>
      </c>
      <c r="I81">
        <f>SUM([1]Ф.2.1:Ф.2.50!I81)</f>
        <v>0</v>
      </c>
      <c r="J81">
        <f>SUM([1]Ф.2.1:Ф.2.50!J81)</f>
        <v>0</v>
      </c>
    </row>
    <row r="82" spans="1:10" x14ac:dyDescent="0.25">
      <c r="A82" t="s">
        <v>96</v>
      </c>
      <c r="B82">
        <v>4111</v>
      </c>
      <c r="C82">
        <v>600</v>
      </c>
      <c r="D82">
        <f>SUM([1]Ф.2.1:Ф.2.50!D82)</f>
        <v>0</v>
      </c>
      <c r="E82">
        <f>SUM([1]Ф.2.1:Ф.2.50!E82)</f>
        <v>0</v>
      </c>
      <c r="F82">
        <f>SUM([1]Ф.2.1:Ф.2.50!F82)</f>
        <v>0</v>
      </c>
      <c r="G82">
        <f>SUM([1]Ф.2.1:Ф.2.50!G82)</f>
        <v>0</v>
      </c>
      <c r="H82">
        <f>SUM([1]Ф.2.1:Ф.2.50!H82)</f>
        <v>0</v>
      </c>
      <c r="I82">
        <f>SUM([1]Ф.2.1:Ф.2.50!I82)</f>
        <v>0</v>
      </c>
      <c r="J82">
        <f>SUM([1]Ф.2.1:Ф.2.50!J82)</f>
        <v>0</v>
      </c>
    </row>
    <row r="83" spans="1:10" x14ac:dyDescent="0.25">
      <c r="A83" t="s">
        <v>97</v>
      </c>
      <c r="B83">
        <v>4112</v>
      </c>
      <c r="C83">
        <v>610</v>
      </c>
      <c r="D83">
        <f>SUM([1]Ф.2.1:Ф.2.50!D83)</f>
        <v>0</v>
      </c>
      <c r="E83">
        <f>SUM([1]Ф.2.1:Ф.2.50!E83)</f>
        <v>0</v>
      </c>
      <c r="F83">
        <f>SUM([1]Ф.2.1:Ф.2.50!F83)</f>
        <v>0</v>
      </c>
      <c r="G83">
        <f>SUM([1]Ф.2.1:Ф.2.50!G83)</f>
        <v>0</v>
      </c>
      <c r="H83">
        <f>SUM([1]Ф.2.1:Ф.2.50!H83)</f>
        <v>0</v>
      </c>
      <c r="I83">
        <f>SUM([1]Ф.2.1:Ф.2.50!I83)</f>
        <v>0</v>
      </c>
      <c r="J83">
        <f>SUM([1]Ф.2.1:Ф.2.50!J83)</f>
        <v>0</v>
      </c>
    </row>
    <row r="84" spans="1:10" x14ac:dyDescent="0.25">
      <c r="A84" t="s">
        <v>98</v>
      </c>
      <c r="B84">
        <v>4113</v>
      </c>
      <c r="C84">
        <v>620</v>
      </c>
      <c r="D84">
        <f>SUM([1]Ф.2.1:Ф.2.50!D84)</f>
        <v>0</v>
      </c>
      <c r="E84">
        <f>SUM([1]Ф.2.1:Ф.2.50!E84)</f>
        <v>0</v>
      </c>
      <c r="F84">
        <f>SUM([1]Ф.2.1:Ф.2.50!F84)</f>
        <v>0</v>
      </c>
      <c r="G84">
        <f>SUM([1]Ф.2.1:Ф.2.50!G84)</f>
        <v>0</v>
      </c>
      <c r="H84">
        <f>SUM([1]Ф.2.1:Ф.2.50!H84)</f>
        <v>0</v>
      </c>
      <c r="I84">
        <f>SUM([1]Ф.2.1:Ф.2.50!I84)</f>
        <v>0</v>
      </c>
      <c r="J84">
        <f>SUM([1]Ф.2.1:Ф.2.50!J84)</f>
        <v>0</v>
      </c>
    </row>
    <row r="85" spans="1:10" x14ac:dyDescent="0.25">
      <c r="A85" t="s">
        <v>99</v>
      </c>
      <c r="B85">
        <v>4200</v>
      </c>
      <c r="C85">
        <v>630</v>
      </c>
      <c r="D85">
        <f>SUM([1]Ф.2.1:Ф.2.50!D85)</f>
        <v>0</v>
      </c>
      <c r="E85">
        <f>SUM([1]Ф.2.1:Ф.2.50!E85)</f>
        <v>0</v>
      </c>
      <c r="F85">
        <f>SUM([1]Ф.2.1:Ф.2.50!F85)</f>
        <v>0</v>
      </c>
      <c r="G85">
        <f>SUM([1]Ф.2.1:Ф.2.50!G85)</f>
        <v>0</v>
      </c>
      <c r="H85">
        <f>SUM([1]Ф.2.1:Ф.2.50!H85)</f>
        <v>0</v>
      </c>
      <c r="I85">
        <f>SUM([1]Ф.2.1:Ф.2.50!I85)</f>
        <v>0</v>
      </c>
      <c r="J85">
        <f>SUM([1]Ф.2.1:Ф.2.50!J85)</f>
        <v>0</v>
      </c>
    </row>
    <row r="86" spans="1:10" x14ac:dyDescent="0.25">
      <c r="A86" t="s">
        <v>100</v>
      </c>
      <c r="B86">
        <v>4210</v>
      </c>
      <c r="C86">
        <v>640</v>
      </c>
      <c r="D86">
        <f>SUM([1]Ф.2.1:Ф.2.50!D86)</f>
        <v>0</v>
      </c>
      <c r="E86">
        <f>SUM([1]Ф.2.1:Ф.2.50!E86)</f>
        <v>0</v>
      </c>
      <c r="F86">
        <f>SUM([1]Ф.2.1:Ф.2.50!F86)</f>
        <v>0</v>
      </c>
      <c r="G86">
        <f>SUM([1]Ф.2.1:Ф.2.50!G86)</f>
        <v>0</v>
      </c>
      <c r="H86">
        <f>SUM([1]Ф.2.1:Ф.2.50!H86)</f>
        <v>0</v>
      </c>
      <c r="I86">
        <f>SUM([1]Ф.2.1:Ф.2.50!I86)</f>
        <v>0</v>
      </c>
      <c r="J86">
        <f>SUM([1]Ф.2.1:Ф.2.50!J86)</f>
        <v>0</v>
      </c>
    </row>
    <row r="87" spans="1:10" x14ac:dyDescent="0.25">
      <c r="A87" t="s">
        <v>101</v>
      </c>
      <c r="B87">
        <v>5000</v>
      </c>
      <c r="C87">
        <v>650</v>
      </c>
      <c r="D87" t="s">
        <v>102</v>
      </c>
      <c r="E87">
        <f>SUM([1]Ф.2.1:Ф.2.50!E87)</f>
        <v>0</v>
      </c>
      <c r="F87" t="s">
        <v>102</v>
      </c>
      <c r="G87" t="s">
        <v>102</v>
      </c>
      <c r="H87" t="s">
        <v>102</v>
      </c>
      <c r="I87" t="s">
        <v>102</v>
      </c>
      <c r="J87" t="s">
        <v>102</v>
      </c>
    </row>
    <row r="88" spans="1:10" x14ac:dyDescent="0.25">
      <c r="A88" t="s">
        <v>103</v>
      </c>
      <c r="B88">
        <v>9000</v>
      </c>
      <c r="C88">
        <v>660</v>
      </c>
      <c r="D88">
        <f>SUM([1]Ф.2.1:Ф.2.50!D88)</f>
        <v>0</v>
      </c>
      <c r="E88">
        <f>SUM([1]Ф.2.1:Ф.2.50!E88)</f>
        <v>0</v>
      </c>
      <c r="F88">
        <f>SUM([1]Ф.2.1:Ф.2.50!F88)</f>
        <v>0</v>
      </c>
      <c r="G88">
        <f>SUM([1]Ф.2.1:Ф.2.50!G88)</f>
        <v>0</v>
      </c>
      <c r="H88">
        <f>SUM([1]Ф.2.1:Ф.2.50!H88)</f>
        <v>0</v>
      </c>
      <c r="I88">
        <f>SUM([1]Ф.2.1:Ф.2.50!I88)</f>
        <v>0</v>
      </c>
      <c r="J88">
        <f>SUM([1]Ф.2.1:Ф.2.50!J88)</f>
        <v>0</v>
      </c>
    </row>
    <row r="89" spans="1:10" x14ac:dyDescent="0.25">
      <c r="C89">
        <v>650</v>
      </c>
    </row>
    <row r="101" spans="1:7" x14ac:dyDescent="0.25">
      <c r="A101" t="s">
        <v>104</v>
      </c>
    </row>
    <row r="102" spans="1:7" x14ac:dyDescent="0.25">
      <c r="A102" t="str">
        <f>[1]ЗАПОЛНИТЬ!F30</f>
        <v xml:space="preserve">Керівник </v>
      </c>
      <c r="G102" t="str">
        <f>[1]ЗАПОЛНИТЬ!F26</f>
        <v>Оксана ОНУФЕР</v>
      </c>
    </row>
    <row r="103" spans="1:7" x14ac:dyDescent="0.25">
      <c r="D103" t="s">
        <v>105</v>
      </c>
    </row>
    <row r="104" spans="1:7" x14ac:dyDescent="0.25">
      <c r="A104" t="str">
        <f>[1]ЗАПОЛНИТЬ!F31</f>
        <v>Головний бухгалтер</v>
      </c>
      <c r="G104" t="str">
        <f>[1]ЗАПОЛНИТЬ!F28</f>
        <v>Ірина ПАЛЬЧИКЕВИЧ</v>
      </c>
    </row>
    <row r="105" spans="1:7" x14ac:dyDescent="0.25">
      <c r="A105" t="str">
        <f>[1]ЗАПОЛНИТЬ!C19</f>
        <v>"31" січня 2023 р.</v>
      </c>
      <c r="D10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C6" sqref="C6"/>
    </sheetView>
  </sheetViews>
  <sheetFormatPr defaultRowHeight="15" x14ac:dyDescent="0.25"/>
  <sheetData>
    <row r="1" spans="1:17" x14ac:dyDescent="0.25">
      <c r="J1" t="s">
        <v>106</v>
      </c>
    </row>
    <row r="3" spans="1:17" x14ac:dyDescent="0.25">
      <c r="A3" t="s">
        <v>1</v>
      </c>
    </row>
    <row r="4" spans="1:17" x14ac:dyDescent="0.25">
      <c r="A4" t="str">
        <f>IF([1]ЗАПОЛНИТЬ!$F$7=1,CONCATENATE([1]шапки!A3),CONCATENATE([1]шапки!A3,[1]шапки!C3))</f>
        <v xml:space="preserve">про надходження і використання коштів, отриманих як плата за послуги (форма№ 4-1д, </v>
      </c>
      <c r="K4" t="str">
        <f>IF([1]ЗАПОЛНИТЬ!$F$7=1,[1]шапки!C3,[1]шапки!D3)</f>
        <v>№ 4-1м),</v>
      </c>
      <c r="N4" t="str">
        <f>IF([1]ЗАПОЛНИТЬ!$F$7=1,[1]шапки!D3,"")</f>
        <v/>
      </c>
    </row>
    <row r="6" spans="1:17" x14ac:dyDescent="0.25">
      <c r="A6" t="str">
        <f>CONCATENATE("за ",[1]ЗАПОЛНИТЬ!$B$17," ",[1]ЗАПОЛНИТЬ!$C$17)</f>
        <v>за 9 місяців 2022 р.</v>
      </c>
    </row>
    <row r="8" spans="1:17" x14ac:dyDescent="0.25">
      <c r="Q8" t="s">
        <v>3</v>
      </c>
    </row>
    <row r="9" spans="1:17" x14ac:dyDescent="0.25">
      <c r="A9" t="s">
        <v>4</v>
      </c>
      <c r="B9" t="str">
        <f>[1]ЗАПОЛНИТЬ!B3</f>
        <v>Йосиповицька початкова школа</v>
      </c>
      <c r="M9" t="str">
        <f>[1]ЗАПОЛНИТЬ!A13</f>
        <v>за ЄДРПОУ</v>
      </c>
      <c r="Q9" t="str">
        <f>[1]ЗАПОЛНИТЬ!B13</f>
        <v>22390562</v>
      </c>
    </row>
    <row r="10" spans="1:17" x14ac:dyDescent="0.25">
      <c r="A10" t="s">
        <v>6</v>
      </c>
      <c r="B10" t="str">
        <f>[1]ЗАПОЛНИТЬ!B5</f>
        <v>с.Йосиповичі, Стрийський район, Львівська область</v>
      </c>
      <c r="M10" t="str">
        <f>[1]ЗАПОЛНИТЬ!A14</f>
        <v>за КАТОТТГ</v>
      </c>
      <c r="Q10">
        <f>[1]ЗАПОЛНИТЬ!B14</f>
        <v>4611200000</v>
      </c>
    </row>
    <row r="11" spans="1:17" x14ac:dyDescent="0.25">
      <c r="A11" t="str">
        <f>[1]Ф.2.ЗВЕД!A11</f>
        <v>Організаційно-правова форма господарювання</v>
      </c>
      <c r="B11" t="str">
        <f>[1]ЗАПОЛНИТЬ!D15</f>
        <v>Орган державної влади</v>
      </c>
      <c r="M11" t="str">
        <f>[1]ЗАПОЛНИТЬ!A15</f>
        <v>за КОПФГ</v>
      </c>
      <c r="Q11">
        <f>[1]ЗАПОЛНИТЬ!B15</f>
        <v>410</v>
      </c>
    </row>
    <row r="12" spans="1:17" x14ac:dyDescent="0.25">
      <c r="A12" t="s">
        <v>10</v>
      </c>
      <c r="E12" t="str">
        <f>[1]ЗАПОЛНИТЬ!H9</f>
        <v>350</v>
      </c>
      <c r="G12" t="str">
        <f>IF(E12&gt;0,VLOOKUP(E12,'[1]ДовидникКВК(ГОС)'!A$1:B$65536,2,FALSE),"")</f>
        <v>Міністерство фінансів України</v>
      </c>
    </row>
    <row r="13" spans="1:17" x14ac:dyDescent="0.25">
      <c r="A13" t="s">
        <v>11</v>
      </c>
    </row>
    <row r="14" spans="1:17" x14ac:dyDescent="0.25">
      <c r="A14" t="s">
        <v>12</v>
      </c>
      <c r="E14" t="str">
        <f>[1]ЗАПОЛНИТЬ!H10</f>
        <v>06</v>
      </c>
      <c r="G14" t="str">
        <f>[1]ЗАПОЛНИТЬ!I10</f>
        <v>Орган з питань освіти і науки</v>
      </c>
    </row>
    <row r="15" spans="1:17" x14ac:dyDescent="0.25">
      <c r="A15" t="s">
        <v>13</v>
      </c>
    </row>
    <row r="16" spans="1:17" x14ac:dyDescent="0.25">
      <c r="A16" t="s">
        <v>107</v>
      </c>
    </row>
    <row r="17" spans="1:18" x14ac:dyDescent="0.25">
      <c r="A17" t="s">
        <v>15</v>
      </c>
    </row>
    <row r="18" spans="1:18" x14ac:dyDescent="0.25">
      <c r="A18" t="s">
        <v>16</v>
      </c>
      <c r="B18" t="s">
        <v>108</v>
      </c>
      <c r="C18" t="s">
        <v>18</v>
      </c>
      <c r="D18" t="s">
        <v>19</v>
      </c>
      <c r="E18" t="s">
        <v>21</v>
      </c>
      <c r="G18" t="s">
        <v>109</v>
      </c>
      <c r="H18" t="s">
        <v>110</v>
      </c>
      <c r="I18" t="s">
        <v>111</v>
      </c>
      <c r="J18" t="s">
        <v>112</v>
      </c>
      <c r="K18" t="s">
        <v>23</v>
      </c>
      <c r="O18" t="s">
        <v>24</v>
      </c>
      <c r="Q18" t="s">
        <v>25</v>
      </c>
    </row>
    <row r="19" spans="1:18" x14ac:dyDescent="0.25">
      <c r="E19" t="s">
        <v>113</v>
      </c>
      <c r="F19" t="s">
        <v>114</v>
      </c>
      <c r="K19" t="s">
        <v>113</v>
      </c>
      <c r="L19" t="s">
        <v>115</v>
      </c>
      <c r="O19" t="s">
        <v>113</v>
      </c>
      <c r="P19" t="s">
        <v>116</v>
      </c>
    </row>
    <row r="20" spans="1:18" x14ac:dyDescent="0.25">
      <c r="L20" t="s">
        <v>117</v>
      </c>
      <c r="M20" t="s">
        <v>118</v>
      </c>
      <c r="Q20" t="s">
        <v>113</v>
      </c>
      <c r="R20" t="s">
        <v>119</v>
      </c>
    </row>
    <row r="21" spans="1:18" x14ac:dyDescent="0.25">
      <c r="M21" t="s">
        <v>113</v>
      </c>
      <c r="N21" t="s">
        <v>120</v>
      </c>
    </row>
    <row r="22" spans="1:18" x14ac:dyDescent="0.25">
      <c r="A22">
        <v>1</v>
      </c>
      <c r="B22">
        <v>2</v>
      </c>
      <c r="C22">
        <v>3</v>
      </c>
      <c r="D22">
        <v>4</v>
      </c>
      <c r="E22">
        <v>5</v>
      </c>
      <c r="F22">
        <v>6</v>
      </c>
      <c r="G22">
        <v>7</v>
      </c>
      <c r="H22">
        <v>8</v>
      </c>
      <c r="I22">
        <v>9</v>
      </c>
      <c r="J22">
        <v>9</v>
      </c>
      <c r="K22">
        <v>10</v>
      </c>
      <c r="L22">
        <v>11</v>
      </c>
      <c r="M22">
        <v>12</v>
      </c>
      <c r="N22">
        <v>13</v>
      </c>
      <c r="O22">
        <v>15</v>
      </c>
      <c r="P22">
        <v>16</v>
      </c>
      <c r="Q22">
        <v>14</v>
      </c>
      <c r="R22">
        <v>15</v>
      </c>
    </row>
    <row r="23" spans="1:18" x14ac:dyDescent="0.25">
      <c r="A23" t="s">
        <v>121</v>
      </c>
      <c r="B23" t="s">
        <v>27</v>
      </c>
      <c r="C23" t="s">
        <v>28</v>
      </c>
      <c r="D23">
        <f>SUM([1]Ф.4.1.КФК1:Ф.4.1.КФК30!D23)</f>
        <v>0</v>
      </c>
      <c r="E23">
        <f>SUM([1]Ф.4.1.КФК1:Ф.4.1.КФК30!E23)</f>
        <v>0</v>
      </c>
      <c r="F23">
        <f>SUM([1]Ф.4.1.КФК1:Ф.4.1.КФК30!F23)</f>
        <v>0</v>
      </c>
      <c r="G23">
        <f>SUM([1]Ф.4.1.КФК1:Ф.4.1.КФК30!G23)</f>
        <v>0</v>
      </c>
      <c r="H23">
        <f>SUM([1]Ф.4.1.КФК1:Ф.4.1.КФК30!H23)</f>
        <v>0</v>
      </c>
      <c r="I23">
        <f>SUM([1]Ф.4.1.КФК1:Ф.4.1.КФК30!I23)</f>
        <v>0</v>
      </c>
      <c r="J23">
        <f>SUM([1]Ф.4.1.КФК1:Ф.4.1.КФК30!J23)</f>
        <v>0</v>
      </c>
      <c r="K23" t="s">
        <v>27</v>
      </c>
      <c r="L23" t="s">
        <v>27</v>
      </c>
      <c r="M23" t="s">
        <v>27</v>
      </c>
      <c r="N23" t="s">
        <v>27</v>
      </c>
      <c r="O23" t="s">
        <v>27</v>
      </c>
      <c r="P23" t="s">
        <v>27</v>
      </c>
      <c r="Q23">
        <f>SUM([1]Ф.4.1.КФК1:Ф.4.1.КФК30!Q23)</f>
        <v>0</v>
      </c>
      <c r="R23">
        <f>SUM([1]Ф.4.1.КФК1:Ф.4.1.КФК30!R23)</f>
        <v>0</v>
      </c>
    </row>
    <row r="24" spans="1:18" x14ac:dyDescent="0.25">
      <c r="A24" t="s">
        <v>122</v>
      </c>
      <c r="B24" t="s">
        <v>27</v>
      </c>
      <c r="C24" t="s">
        <v>30</v>
      </c>
      <c r="D24">
        <f>SUM([1]Ф.4.1.КФК1:Ф.4.1.КФК30!D24)</f>
        <v>0</v>
      </c>
      <c r="E24" t="s">
        <v>27</v>
      </c>
      <c r="F24" t="s">
        <v>27</v>
      </c>
      <c r="G24" t="s">
        <v>27</v>
      </c>
      <c r="H24" t="s">
        <v>27</v>
      </c>
      <c r="I24">
        <f>SUM([1]Ф.4.1.КФК1:Ф.4.1.КФК30!I24)</f>
        <v>0</v>
      </c>
      <c r="J24">
        <f>SUM([1]Ф.4.1.КФК1:Ф.4.1.КФК30!J24)</f>
        <v>0</v>
      </c>
      <c r="K24" t="s">
        <v>27</v>
      </c>
      <c r="L24" t="s">
        <v>27</v>
      </c>
      <c r="M24" t="s">
        <v>27</v>
      </c>
      <c r="N24" t="s">
        <v>27</v>
      </c>
      <c r="O24" t="s">
        <v>27</v>
      </c>
      <c r="P24" t="s">
        <v>27</v>
      </c>
      <c r="Q24" t="s">
        <v>27</v>
      </c>
      <c r="R24" t="s">
        <v>27</v>
      </c>
    </row>
    <row r="25" spans="1:18" x14ac:dyDescent="0.25">
      <c r="A25" t="s">
        <v>123</v>
      </c>
      <c r="B25" t="s">
        <v>27</v>
      </c>
      <c r="C25" t="s">
        <v>32</v>
      </c>
      <c r="D25">
        <f>SUM([1]Ф.4.1.КФК1:Ф.4.1.КФК30!D25)</f>
        <v>0</v>
      </c>
      <c r="E25" t="s">
        <v>27</v>
      </c>
      <c r="F25" t="s">
        <v>27</v>
      </c>
      <c r="G25" t="s">
        <v>27</v>
      </c>
      <c r="H25" t="s">
        <v>27</v>
      </c>
      <c r="I25">
        <f>SUM([1]Ф.4.1.КФК1:Ф.4.1.КФК30!I25)</f>
        <v>0</v>
      </c>
      <c r="J25">
        <f>SUM([1]Ф.4.1.КФК1:Ф.4.1.КФК30!J25)</f>
        <v>0</v>
      </c>
      <c r="K25" t="s">
        <v>27</v>
      </c>
      <c r="L25" t="s">
        <v>27</v>
      </c>
      <c r="M25" t="s">
        <v>27</v>
      </c>
      <c r="N25" t="s">
        <v>27</v>
      </c>
      <c r="O25" t="s">
        <v>27</v>
      </c>
      <c r="P25" t="s">
        <v>27</v>
      </c>
      <c r="Q25" t="s">
        <v>27</v>
      </c>
      <c r="R25" t="s">
        <v>27</v>
      </c>
    </row>
    <row r="26" spans="1:18" x14ac:dyDescent="0.25">
      <c r="A26" t="s">
        <v>124</v>
      </c>
      <c r="B26" t="s">
        <v>27</v>
      </c>
      <c r="C26" t="s">
        <v>34</v>
      </c>
      <c r="D26">
        <f>SUM([1]Ф.4.1.КФК1:Ф.4.1.КФК30!D26)</f>
        <v>0</v>
      </c>
      <c r="E26" t="s">
        <v>27</v>
      </c>
      <c r="F26" t="s">
        <v>27</v>
      </c>
      <c r="G26" t="s">
        <v>27</v>
      </c>
      <c r="H26" t="s">
        <v>27</v>
      </c>
      <c r="I26">
        <f>SUM([1]Ф.4.1.КФК1:Ф.4.1.КФК30!I26)</f>
        <v>0</v>
      </c>
      <c r="J26">
        <f>SUM([1]Ф.4.1.КФК1:Ф.4.1.КФК30!J26)</f>
        <v>0</v>
      </c>
      <c r="K26" t="s">
        <v>27</v>
      </c>
      <c r="L26" t="s">
        <v>27</v>
      </c>
      <c r="M26" t="s">
        <v>27</v>
      </c>
      <c r="N26" t="s">
        <v>27</v>
      </c>
      <c r="O26" t="s">
        <v>27</v>
      </c>
      <c r="P26" t="s">
        <v>27</v>
      </c>
      <c r="Q26" t="s">
        <v>27</v>
      </c>
      <c r="R26" t="s">
        <v>27</v>
      </c>
    </row>
    <row r="27" spans="1:18" x14ac:dyDescent="0.25">
      <c r="A27" t="s">
        <v>125</v>
      </c>
      <c r="B27" t="s">
        <v>27</v>
      </c>
      <c r="C27" t="s">
        <v>36</v>
      </c>
      <c r="D27">
        <f>SUM([1]Ф.4.1.КФК1:Ф.4.1.КФК30!D27)</f>
        <v>0</v>
      </c>
      <c r="E27" t="s">
        <v>27</v>
      </c>
      <c r="F27" t="s">
        <v>27</v>
      </c>
      <c r="G27" t="s">
        <v>27</v>
      </c>
      <c r="H27" t="s">
        <v>27</v>
      </c>
      <c r="I27">
        <f>SUM([1]Ф.4.1.КФК1:Ф.4.1.КФК30!I27)</f>
        <v>0</v>
      </c>
      <c r="J27">
        <f>SUM([1]Ф.4.1.КФК1:Ф.4.1.КФК30!J27)</f>
        <v>0</v>
      </c>
      <c r="K27" t="s">
        <v>27</v>
      </c>
      <c r="L27" t="s">
        <v>27</v>
      </c>
      <c r="M27" t="s">
        <v>27</v>
      </c>
      <c r="N27" t="s">
        <v>27</v>
      </c>
      <c r="O27" t="s">
        <v>27</v>
      </c>
      <c r="P27" t="s">
        <v>27</v>
      </c>
      <c r="Q27" t="s">
        <v>27</v>
      </c>
      <c r="R27" t="s">
        <v>27</v>
      </c>
    </row>
    <row r="28" spans="1:18" x14ac:dyDescent="0.25">
      <c r="A28" t="s">
        <v>126</v>
      </c>
      <c r="B28" t="s">
        <v>27</v>
      </c>
      <c r="C28" t="s">
        <v>38</v>
      </c>
      <c r="D28">
        <f>SUM([1]Ф.4.1.КФК1:Ф.4.1.КФК30!D28)</f>
        <v>0</v>
      </c>
      <c r="E28" t="s">
        <v>27</v>
      </c>
      <c r="F28" t="s">
        <v>27</v>
      </c>
      <c r="G28" t="s">
        <v>27</v>
      </c>
      <c r="H28" t="s">
        <v>27</v>
      </c>
      <c r="I28" t="s">
        <v>27</v>
      </c>
      <c r="J28" t="s">
        <v>27</v>
      </c>
      <c r="K28" t="s">
        <v>27</v>
      </c>
      <c r="L28" t="s">
        <v>27</v>
      </c>
      <c r="M28" t="s">
        <v>27</v>
      </c>
      <c r="N28" t="s">
        <v>27</v>
      </c>
      <c r="O28" t="s">
        <v>27</v>
      </c>
      <c r="P28" t="s">
        <v>27</v>
      </c>
      <c r="Q28" t="s">
        <v>27</v>
      </c>
      <c r="R28" t="s">
        <v>27</v>
      </c>
    </row>
    <row r="29" spans="1:18" x14ac:dyDescent="0.25">
      <c r="A29" t="s">
        <v>127</v>
      </c>
      <c r="B29" t="s">
        <v>27</v>
      </c>
      <c r="C29" t="s">
        <v>40</v>
      </c>
      <c r="D29">
        <f>SUM([1]Ф.4.1.КФК1:Ф.4.1.КФК30!D29)</f>
        <v>1000</v>
      </c>
      <c r="E29" t="s">
        <v>27</v>
      </c>
      <c r="F29" t="s">
        <v>27</v>
      </c>
      <c r="G29" t="s">
        <v>27</v>
      </c>
      <c r="H29" t="s">
        <v>27</v>
      </c>
      <c r="I29" t="s">
        <v>27</v>
      </c>
      <c r="J29" t="s">
        <v>27</v>
      </c>
      <c r="K29">
        <f>SUM([1]Ф.4.1.КФК1:Ф.4.1.КФК30!K29)</f>
        <v>0</v>
      </c>
      <c r="L29">
        <f>SUM([1]Ф.4.1.КФК1:Ф.4.1.КФК30!L29)</f>
        <v>0</v>
      </c>
      <c r="M29">
        <f>SUM([1]Ф.4.1.КФК1:Ф.4.1.КФК30!M29)</f>
        <v>0</v>
      </c>
      <c r="N29">
        <f>SUM([1]Ф.4.1.КФК1:Ф.4.1.КФК30!N29)</f>
        <v>0</v>
      </c>
      <c r="O29">
        <f>SUM([1]Ф.4.1.КФК1:Ф.4.1.КФК30!O29)</f>
        <v>0</v>
      </c>
      <c r="P29">
        <f>SUM([1]Ф.4.1.КФК1:Ф.4.1.КФК30!P29)</f>
        <v>0</v>
      </c>
      <c r="Q29" t="s">
        <v>27</v>
      </c>
      <c r="R29" t="s">
        <v>27</v>
      </c>
    </row>
    <row r="30" spans="1:18" x14ac:dyDescent="0.25">
      <c r="A30" t="s">
        <v>128</v>
      </c>
      <c r="C30" t="s">
        <v>129</v>
      </c>
    </row>
    <row r="31" spans="1:18" x14ac:dyDescent="0.25">
      <c r="A31" t="s">
        <v>130</v>
      </c>
      <c r="B31">
        <v>2000</v>
      </c>
      <c r="C31" t="s">
        <v>42</v>
      </c>
      <c r="D31">
        <f>SUM([1]Ф.4.1.КФК1:Ф.4.1.КФК30!D31)</f>
        <v>1000</v>
      </c>
      <c r="E31" t="s">
        <v>27</v>
      </c>
      <c r="F31" t="s">
        <v>27</v>
      </c>
      <c r="G31" t="s">
        <v>27</v>
      </c>
      <c r="H31" t="s">
        <v>27</v>
      </c>
      <c r="I31" t="s">
        <v>27</v>
      </c>
      <c r="J31" t="s">
        <v>27</v>
      </c>
      <c r="K31">
        <f>SUM([1]Ф.4.1.КФК1:Ф.4.1.КФК30!K31)</f>
        <v>0</v>
      </c>
      <c r="L31">
        <f>SUM([1]Ф.4.1.КФК1:Ф.4.1.КФК30!L31)</f>
        <v>0</v>
      </c>
      <c r="M31">
        <f>SUM([1]Ф.4.1.КФК1:Ф.4.1.КФК30!M31)</f>
        <v>0</v>
      </c>
      <c r="N31">
        <f>SUM([1]Ф.4.1.КФК1:Ф.4.1.КФК30!N31)</f>
        <v>0</v>
      </c>
      <c r="O31">
        <f>SUM([1]Ф.4.1.КФК1:Ф.4.1.КФК30!O31)</f>
        <v>0</v>
      </c>
      <c r="P31">
        <f>SUM([1]Ф.4.1.КФК1:Ф.4.1.КФК30!P31)</f>
        <v>0</v>
      </c>
      <c r="Q31" t="s">
        <v>27</v>
      </c>
      <c r="R31" t="s">
        <v>27</v>
      </c>
    </row>
    <row r="32" spans="1:18" x14ac:dyDescent="0.25">
      <c r="A32" t="s">
        <v>31</v>
      </c>
      <c r="B32">
        <v>2100</v>
      </c>
      <c r="C32" t="s">
        <v>44</v>
      </c>
      <c r="D32">
        <f>SUM([1]Ф.4.1.КФК1:Ф.4.1.КФК30!D32)</f>
        <v>0</v>
      </c>
      <c r="E32" t="s">
        <v>27</v>
      </c>
      <c r="F32" t="s">
        <v>27</v>
      </c>
      <c r="G32" t="s">
        <v>27</v>
      </c>
      <c r="H32" t="s">
        <v>27</v>
      </c>
      <c r="I32" t="s">
        <v>27</v>
      </c>
      <c r="J32" t="s">
        <v>27</v>
      </c>
      <c r="K32">
        <f>SUM([1]Ф.4.1.КФК1:Ф.4.1.КФК30!K32)</f>
        <v>0</v>
      </c>
      <c r="L32">
        <f>SUM([1]Ф.4.1.КФК1:Ф.4.1.КФК30!L32)</f>
        <v>0</v>
      </c>
      <c r="M32">
        <f>SUM([1]Ф.4.1.КФК1:Ф.4.1.КФК30!M32)</f>
        <v>0</v>
      </c>
      <c r="N32">
        <f>SUM([1]Ф.4.1.КФК1:Ф.4.1.КФК30!N32)</f>
        <v>0</v>
      </c>
      <c r="O32">
        <f>SUM([1]Ф.4.1.КФК1:Ф.4.1.КФК30!O32)</f>
        <v>0</v>
      </c>
      <c r="P32">
        <f>SUM([1]Ф.4.1.КФК1:Ф.4.1.КФК30!P32)</f>
        <v>0</v>
      </c>
      <c r="Q32" t="s">
        <v>27</v>
      </c>
      <c r="R32" t="s">
        <v>27</v>
      </c>
    </row>
    <row r="33" spans="1:18" x14ac:dyDescent="0.25">
      <c r="A33" t="s">
        <v>33</v>
      </c>
      <c r="B33">
        <v>2110</v>
      </c>
      <c r="C33">
        <v>100</v>
      </c>
      <c r="D33">
        <f>SUM([1]Ф.4.1.КФК1:Ф.4.1.КФК30!D33)</f>
        <v>0</v>
      </c>
      <c r="E33" t="s">
        <v>27</v>
      </c>
      <c r="F33" t="s">
        <v>27</v>
      </c>
      <c r="G33" t="s">
        <v>27</v>
      </c>
      <c r="H33" t="s">
        <v>27</v>
      </c>
      <c r="I33" t="s">
        <v>27</v>
      </c>
      <c r="J33" t="s">
        <v>27</v>
      </c>
      <c r="K33">
        <f>SUM([1]Ф.4.1.КФК1:Ф.4.1.КФК30!K33)</f>
        <v>0</v>
      </c>
      <c r="L33">
        <f>SUM([1]Ф.4.1.КФК1:Ф.4.1.КФК30!L33)</f>
        <v>0</v>
      </c>
      <c r="M33">
        <f>SUM([1]Ф.4.1.КФК1:Ф.4.1.КФК30!M33)</f>
        <v>0</v>
      </c>
      <c r="N33">
        <f>SUM([1]Ф.4.1.КФК1:Ф.4.1.КФК30!N33)</f>
        <v>0</v>
      </c>
      <c r="O33">
        <f>SUM([1]Ф.4.1.КФК1:Ф.4.1.КФК30!O33)</f>
        <v>0</v>
      </c>
      <c r="P33">
        <f>SUM([1]Ф.4.1.КФК1:Ф.4.1.КФК30!P33)</f>
        <v>0</v>
      </c>
      <c r="Q33" t="s">
        <v>27</v>
      </c>
      <c r="R33" t="s">
        <v>27</v>
      </c>
    </row>
    <row r="34" spans="1:18" x14ac:dyDescent="0.25">
      <c r="A34" t="s">
        <v>35</v>
      </c>
      <c r="B34">
        <v>2111</v>
      </c>
      <c r="C34">
        <v>110</v>
      </c>
      <c r="D34">
        <f>SUM([1]Ф.4.1.КФК1:Ф.4.1.КФК30!D34)</f>
        <v>0</v>
      </c>
      <c r="E34" t="s">
        <v>27</v>
      </c>
      <c r="F34" t="s">
        <v>27</v>
      </c>
      <c r="G34" t="s">
        <v>27</v>
      </c>
      <c r="H34" t="s">
        <v>27</v>
      </c>
      <c r="I34" t="s">
        <v>27</v>
      </c>
      <c r="J34" t="s">
        <v>27</v>
      </c>
      <c r="K34">
        <f>SUM([1]Ф.4.1.КФК1:Ф.4.1.КФК30!K34)</f>
        <v>0</v>
      </c>
      <c r="L34">
        <f>SUM([1]Ф.4.1.КФК1:Ф.4.1.КФК30!L34)</f>
        <v>0</v>
      </c>
      <c r="M34">
        <f>SUM([1]Ф.4.1.КФК1:Ф.4.1.КФК30!M34)</f>
        <v>0</v>
      </c>
      <c r="N34">
        <f>SUM([1]Ф.4.1.КФК1:Ф.4.1.КФК30!N34)</f>
        <v>0</v>
      </c>
      <c r="O34">
        <f>SUM([1]Ф.4.1.КФК1:Ф.4.1.КФК30!O34)</f>
        <v>0</v>
      </c>
      <c r="P34">
        <f>SUM([1]Ф.4.1.КФК1:Ф.4.1.КФК30!P34)</f>
        <v>0</v>
      </c>
      <c r="Q34" t="s">
        <v>27</v>
      </c>
      <c r="R34" t="s">
        <v>27</v>
      </c>
    </row>
    <row r="35" spans="1:18" x14ac:dyDescent="0.25">
      <c r="A35" t="s">
        <v>37</v>
      </c>
      <c r="B35">
        <v>2112</v>
      </c>
      <c r="C35">
        <v>120</v>
      </c>
      <c r="D35">
        <f>SUM([1]Ф.4.1.КФК1:Ф.4.1.КФК30!D35)</f>
        <v>0</v>
      </c>
      <c r="E35" t="s">
        <v>27</v>
      </c>
      <c r="F35" t="s">
        <v>27</v>
      </c>
      <c r="G35" t="s">
        <v>27</v>
      </c>
      <c r="H35" t="s">
        <v>27</v>
      </c>
      <c r="I35" t="s">
        <v>27</v>
      </c>
      <c r="J35" t="s">
        <v>27</v>
      </c>
      <c r="K35">
        <f>SUM([1]Ф.4.1.КФК1:Ф.4.1.КФК30!K35)</f>
        <v>0</v>
      </c>
      <c r="L35">
        <f>SUM([1]Ф.4.1.КФК1:Ф.4.1.КФК30!L35)</f>
        <v>0</v>
      </c>
      <c r="M35">
        <f>SUM([1]Ф.4.1.КФК1:Ф.4.1.КФК30!M35)</f>
        <v>0</v>
      </c>
      <c r="N35">
        <f>SUM([1]Ф.4.1.КФК1:Ф.4.1.КФК30!N35)</f>
        <v>0</v>
      </c>
      <c r="O35">
        <f>SUM([1]Ф.4.1.КФК1:Ф.4.1.КФК30!O35)</f>
        <v>0</v>
      </c>
      <c r="P35">
        <f>SUM([1]Ф.4.1.КФК1:Ф.4.1.КФК30!P35)</f>
        <v>0</v>
      </c>
      <c r="Q35" t="s">
        <v>27</v>
      </c>
      <c r="R35" t="s">
        <v>27</v>
      </c>
    </row>
    <row r="36" spans="1:18" x14ac:dyDescent="0.25">
      <c r="A36" t="s">
        <v>39</v>
      </c>
      <c r="B36">
        <v>2113</v>
      </c>
      <c r="C36">
        <v>130</v>
      </c>
      <c r="D36">
        <f>SUM([1]Ф.4.1.КФК1:Ф.4.1.КФК30!D36)</f>
        <v>0</v>
      </c>
      <c r="E36" t="s">
        <v>27</v>
      </c>
      <c r="F36" t="s">
        <v>27</v>
      </c>
      <c r="G36" t="s">
        <v>27</v>
      </c>
      <c r="H36" t="s">
        <v>27</v>
      </c>
      <c r="I36" t="s">
        <v>27</v>
      </c>
      <c r="J36" t="s">
        <v>27</v>
      </c>
      <c r="K36">
        <f>SUM([1]Ф.4.1.КФК1:Ф.4.1.КФК30!K36)</f>
        <v>0</v>
      </c>
      <c r="L36">
        <f>SUM([1]Ф.4.1.КФК1:Ф.4.1.КФК30!L36)</f>
        <v>0</v>
      </c>
      <c r="M36">
        <f>SUM([1]Ф.4.1.КФК1:Ф.4.1.КФК30!M36)</f>
        <v>0</v>
      </c>
      <c r="N36">
        <f>SUM([1]Ф.4.1.КФК1:Ф.4.1.КФК30!N36)</f>
        <v>0</v>
      </c>
      <c r="Q36" t="s">
        <v>27</v>
      </c>
      <c r="R36" t="s">
        <v>27</v>
      </c>
    </row>
    <row r="37" spans="1:18" x14ac:dyDescent="0.25">
      <c r="A37" t="s">
        <v>41</v>
      </c>
      <c r="B37">
        <v>2120</v>
      </c>
      <c r="C37">
        <v>140</v>
      </c>
      <c r="D37">
        <f>SUM([1]Ф.4.1.КФК1:Ф.4.1.КФК30!D37)</f>
        <v>0</v>
      </c>
      <c r="E37" t="s">
        <v>27</v>
      </c>
      <c r="F37" t="s">
        <v>27</v>
      </c>
      <c r="G37" t="s">
        <v>27</v>
      </c>
      <c r="H37" t="s">
        <v>27</v>
      </c>
      <c r="I37" t="s">
        <v>27</v>
      </c>
      <c r="J37" t="s">
        <v>27</v>
      </c>
      <c r="K37">
        <f>SUM([1]Ф.4.1.КФК1:Ф.4.1.КФК30!K37)</f>
        <v>0</v>
      </c>
      <c r="L37">
        <f>SUM([1]Ф.4.1.КФК1:Ф.4.1.КФК30!L37)</f>
        <v>0</v>
      </c>
      <c r="M37">
        <f>SUM([1]Ф.4.1.КФК1:Ф.4.1.КФК30!M37)</f>
        <v>0</v>
      </c>
      <c r="N37">
        <f>SUM([1]Ф.4.1.КФК1:Ф.4.1.КФК30!N37)</f>
        <v>0</v>
      </c>
      <c r="O37">
        <f>SUM([1]Ф.4.1.КФК1:Ф.4.1.КФК30!O37)</f>
        <v>0</v>
      </c>
      <c r="P37">
        <f>SUM([1]Ф.4.1.КФК1:Ф.4.1.КФК30!P37)</f>
        <v>0</v>
      </c>
      <c r="Q37" t="s">
        <v>27</v>
      </c>
      <c r="R37" t="s">
        <v>27</v>
      </c>
    </row>
    <row r="38" spans="1:18" x14ac:dyDescent="0.25">
      <c r="A38" t="s">
        <v>43</v>
      </c>
      <c r="B38">
        <v>2200</v>
      </c>
      <c r="C38">
        <v>150</v>
      </c>
      <c r="D38">
        <f>SUM([1]Ф.4.1.КФК1:Ф.4.1.КФК30!D38)</f>
        <v>1000</v>
      </c>
      <c r="E38" t="s">
        <v>27</v>
      </c>
      <c r="F38" t="s">
        <v>27</v>
      </c>
      <c r="G38" t="s">
        <v>27</v>
      </c>
      <c r="H38" t="s">
        <v>27</v>
      </c>
      <c r="I38" t="s">
        <v>27</v>
      </c>
      <c r="J38" t="s">
        <v>27</v>
      </c>
      <c r="K38">
        <f>SUM([1]Ф.4.1.КФК1:Ф.4.1.КФК30!K38)</f>
        <v>0</v>
      </c>
      <c r="L38">
        <f>SUM([1]Ф.4.1.КФК1:Ф.4.1.КФК30!L38)</f>
        <v>0</v>
      </c>
      <c r="M38">
        <f>SUM([1]Ф.4.1.КФК1:Ф.4.1.КФК30!M38)</f>
        <v>0</v>
      </c>
      <c r="N38">
        <f>SUM([1]Ф.4.1.КФК1:Ф.4.1.КФК30!N38)</f>
        <v>0</v>
      </c>
      <c r="O38">
        <f>SUM([1]Ф.4.1.КФК1:Ф.4.1.КФК30!O38)</f>
        <v>0</v>
      </c>
      <c r="P38">
        <f>SUM([1]Ф.4.1.КФК1:Ф.4.1.КФК30!P38)</f>
        <v>0</v>
      </c>
      <c r="Q38" t="s">
        <v>27</v>
      </c>
      <c r="R38" t="s">
        <v>27</v>
      </c>
    </row>
    <row r="39" spans="1:18" x14ac:dyDescent="0.25">
      <c r="A39" t="s">
        <v>45</v>
      </c>
      <c r="B39">
        <v>2210</v>
      </c>
      <c r="C39">
        <v>160</v>
      </c>
      <c r="D39">
        <f>SUM([1]Ф.4.1.КФК1:Ф.4.1.КФК30!D39)</f>
        <v>0</v>
      </c>
      <c r="E39" t="s">
        <v>27</v>
      </c>
      <c r="F39" t="s">
        <v>27</v>
      </c>
      <c r="G39" t="s">
        <v>27</v>
      </c>
      <c r="H39" t="s">
        <v>27</v>
      </c>
      <c r="I39" t="s">
        <v>27</v>
      </c>
      <c r="J39" t="s">
        <v>27</v>
      </c>
      <c r="K39">
        <f>SUM([1]Ф.4.1.КФК1:Ф.4.1.КФК30!K39)</f>
        <v>0</v>
      </c>
      <c r="L39">
        <f>SUM([1]Ф.4.1.КФК1:Ф.4.1.КФК30!L39)</f>
        <v>0</v>
      </c>
      <c r="M39">
        <f>SUM([1]Ф.4.1.КФК1:Ф.4.1.КФК30!M39)</f>
        <v>0</v>
      </c>
      <c r="N39">
        <f>SUM([1]Ф.4.1.КФК1:Ф.4.1.КФК30!N39)</f>
        <v>0</v>
      </c>
      <c r="O39">
        <f>SUM([1]Ф.4.1.КФК1:Ф.4.1.КФК30!O39)</f>
        <v>0</v>
      </c>
      <c r="P39">
        <f>SUM([1]Ф.4.1.КФК1:Ф.4.1.КФК30!P39)</f>
        <v>0</v>
      </c>
      <c r="Q39" t="s">
        <v>27</v>
      </c>
      <c r="R39" t="s">
        <v>27</v>
      </c>
    </row>
    <row r="40" spans="1:18" x14ac:dyDescent="0.25">
      <c r="A40" t="s">
        <v>47</v>
      </c>
      <c r="B40">
        <v>2220</v>
      </c>
      <c r="C40">
        <v>170</v>
      </c>
      <c r="D40">
        <f>SUM([1]Ф.4.1.КФК1:Ф.4.1.КФК30!D40)</f>
        <v>0</v>
      </c>
      <c r="E40" t="s">
        <v>27</v>
      </c>
      <c r="F40" t="s">
        <v>27</v>
      </c>
      <c r="G40" t="s">
        <v>27</v>
      </c>
      <c r="H40" t="s">
        <v>27</v>
      </c>
      <c r="I40" t="s">
        <v>27</v>
      </c>
      <c r="J40" t="s">
        <v>27</v>
      </c>
      <c r="K40">
        <f>SUM([1]Ф.4.1.КФК1:Ф.4.1.КФК30!K40)</f>
        <v>0</v>
      </c>
      <c r="L40">
        <f>SUM([1]Ф.4.1.КФК1:Ф.4.1.КФК30!L40)</f>
        <v>0</v>
      </c>
      <c r="M40">
        <f>SUM([1]Ф.4.1.КФК1:Ф.4.1.КФК30!M40)</f>
        <v>0</v>
      </c>
      <c r="N40">
        <f>SUM([1]Ф.4.1.КФК1:Ф.4.1.КФК30!N40)</f>
        <v>0</v>
      </c>
      <c r="O40">
        <f>SUM([1]Ф.4.1.КФК1:Ф.4.1.КФК30!O40)</f>
        <v>0</v>
      </c>
      <c r="P40">
        <f>SUM([1]Ф.4.1.КФК1:Ф.4.1.КФК30!P40)</f>
        <v>0</v>
      </c>
      <c r="Q40" t="s">
        <v>27</v>
      </c>
      <c r="R40" t="s">
        <v>27</v>
      </c>
    </row>
    <row r="41" spans="1:18" x14ac:dyDescent="0.25">
      <c r="A41" t="s">
        <v>48</v>
      </c>
      <c r="B41">
        <v>2230</v>
      </c>
      <c r="C41">
        <v>180</v>
      </c>
      <c r="D41">
        <f>SUM([1]Ф.4.1.КФК1:Ф.4.1.КФК30!D41)</f>
        <v>1000</v>
      </c>
      <c r="E41" t="s">
        <v>27</v>
      </c>
      <c r="F41" t="s">
        <v>27</v>
      </c>
      <c r="G41" t="s">
        <v>27</v>
      </c>
      <c r="H41" t="s">
        <v>27</v>
      </c>
      <c r="I41" t="s">
        <v>27</v>
      </c>
      <c r="J41" t="s">
        <v>27</v>
      </c>
      <c r="K41">
        <f>SUM([1]Ф.4.1.КФК1:Ф.4.1.КФК30!K41)</f>
        <v>0</v>
      </c>
      <c r="L41">
        <f>SUM([1]Ф.4.1.КФК1:Ф.4.1.КФК30!L41)</f>
        <v>0</v>
      </c>
      <c r="M41">
        <f>SUM([1]Ф.4.1.КФК1:Ф.4.1.КФК30!M41)</f>
        <v>0</v>
      </c>
      <c r="N41">
        <f>SUM([1]Ф.4.1.КФК1:Ф.4.1.КФК30!N41)</f>
        <v>0</v>
      </c>
      <c r="O41">
        <f>SUM([1]Ф.4.1.КФК1:Ф.4.1.КФК30!O41)</f>
        <v>0</v>
      </c>
      <c r="P41">
        <f>SUM([1]Ф.4.1.КФК1:Ф.4.1.КФК30!P41)</f>
        <v>0</v>
      </c>
      <c r="Q41" t="s">
        <v>27</v>
      </c>
      <c r="R41" t="s">
        <v>27</v>
      </c>
    </row>
    <row r="42" spans="1:18" x14ac:dyDescent="0.25">
      <c r="A42" t="s">
        <v>49</v>
      </c>
      <c r="B42">
        <v>2240</v>
      </c>
      <c r="C42">
        <v>190</v>
      </c>
      <c r="D42">
        <f>SUM([1]Ф.4.1.КФК1:Ф.4.1.КФК30!D42)</f>
        <v>0</v>
      </c>
      <c r="E42" t="s">
        <v>27</v>
      </c>
      <c r="F42" t="s">
        <v>27</v>
      </c>
      <c r="G42" t="s">
        <v>27</v>
      </c>
      <c r="H42" t="s">
        <v>27</v>
      </c>
      <c r="I42" t="s">
        <v>27</v>
      </c>
      <c r="J42" t="s">
        <v>27</v>
      </c>
      <c r="K42">
        <f>SUM([1]Ф.4.1.КФК1:Ф.4.1.КФК30!K42)</f>
        <v>0</v>
      </c>
      <c r="L42">
        <f>SUM([1]Ф.4.1.КФК1:Ф.4.1.КФК30!L42)</f>
        <v>0</v>
      </c>
      <c r="M42">
        <f>SUM([1]Ф.4.1.КФК1:Ф.4.1.КФК30!M42)</f>
        <v>0</v>
      </c>
      <c r="N42">
        <f>SUM([1]Ф.4.1.КФК1:Ф.4.1.КФК30!N42)</f>
        <v>0</v>
      </c>
      <c r="O42">
        <f>SUM([1]Ф.4.1.КФК1:Ф.4.1.КФК30!O42)</f>
        <v>0</v>
      </c>
      <c r="P42">
        <f>SUM([1]Ф.4.1.КФК1:Ф.4.1.КФК30!P42)</f>
        <v>0</v>
      </c>
      <c r="Q42" t="s">
        <v>27</v>
      </c>
      <c r="R42" t="s">
        <v>27</v>
      </c>
    </row>
    <row r="43" spans="1:18" x14ac:dyDescent="0.25">
      <c r="A43" t="s">
        <v>50</v>
      </c>
      <c r="B43">
        <v>2250</v>
      </c>
      <c r="C43">
        <v>200</v>
      </c>
      <c r="D43">
        <f>SUM([1]Ф.4.1.КФК1:Ф.4.1.КФК30!D43)</f>
        <v>0</v>
      </c>
      <c r="E43" t="s">
        <v>27</v>
      </c>
      <c r="F43" t="s">
        <v>27</v>
      </c>
      <c r="G43" t="s">
        <v>27</v>
      </c>
      <c r="H43" t="s">
        <v>27</v>
      </c>
      <c r="I43" t="s">
        <v>27</v>
      </c>
      <c r="J43" t="s">
        <v>27</v>
      </c>
      <c r="K43">
        <f>SUM([1]Ф.4.1.КФК1:Ф.4.1.КФК30!K43)</f>
        <v>0</v>
      </c>
      <c r="L43">
        <f>SUM([1]Ф.4.1.КФК1:Ф.4.1.КФК30!L43)</f>
        <v>0</v>
      </c>
      <c r="M43">
        <f>SUM([1]Ф.4.1.КФК1:Ф.4.1.КФК30!M43)</f>
        <v>0</v>
      </c>
      <c r="N43">
        <f>SUM([1]Ф.4.1.КФК1:Ф.4.1.КФК30!N43)</f>
        <v>0</v>
      </c>
      <c r="O43">
        <f>SUM([1]Ф.4.1.КФК1:Ф.4.1.КФК30!O43)</f>
        <v>0</v>
      </c>
      <c r="P43">
        <f>SUM([1]Ф.4.1.КФК1:Ф.4.1.КФК30!P43)</f>
        <v>0</v>
      </c>
      <c r="Q43" t="s">
        <v>27</v>
      </c>
      <c r="R43" t="s">
        <v>27</v>
      </c>
    </row>
    <row r="44" spans="1:18" x14ac:dyDescent="0.25">
      <c r="A44" t="s">
        <v>51</v>
      </c>
      <c r="B44">
        <v>2260</v>
      </c>
      <c r="C44">
        <v>210</v>
      </c>
      <c r="D44">
        <f>SUM([1]Ф.4.1.КФК1:Ф.4.1.КФК30!D44)</f>
        <v>0</v>
      </c>
      <c r="E44" t="s">
        <v>27</v>
      </c>
      <c r="F44" t="s">
        <v>27</v>
      </c>
      <c r="G44" t="s">
        <v>27</v>
      </c>
      <c r="H44" t="s">
        <v>27</v>
      </c>
      <c r="I44" t="s">
        <v>27</v>
      </c>
      <c r="J44" t="s">
        <v>27</v>
      </c>
      <c r="K44">
        <f>SUM([1]Ф.4.1.КФК1:Ф.4.1.КФК30!K44)</f>
        <v>0</v>
      </c>
      <c r="L44">
        <f>SUM([1]Ф.4.1.КФК1:Ф.4.1.КФК30!L44)</f>
        <v>0</v>
      </c>
      <c r="M44">
        <f>SUM([1]Ф.4.1.КФК1:Ф.4.1.КФК30!M44)</f>
        <v>0</v>
      </c>
      <c r="N44">
        <f>SUM([1]Ф.4.1.КФК1:Ф.4.1.КФК30!N44)</f>
        <v>0</v>
      </c>
      <c r="O44">
        <f>SUM([1]Ф.4.1.КФК1:Ф.4.1.КФК30!O44)</f>
        <v>0</v>
      </c>
      <c r="P44">
        <f>SUM([1]Ф.4.1.КФК1:Ф.4.1.КФК30!P44)</f>
        <v>0</v>
      </c>
      <c r="Q44" t="s">
        <v>27</v>
      </c>
      <c r="R44" t="s">
        <v>27</v>
      </c>
    </row>
    <row r="45" spans="1:18" x14ac:dyDescent="0.25">
      <c r="A45" t="s">
        <v>52</v>
      </c>
      <c r="B45">
        <v>2270</v>
      </c>
      <c r="C45">
        <v>220</v>
      </c>
      <c r="D45">
        <f>SUM([1]Ф.4.1.КФК1:Ф.4.1.КФК30!D45)</f>
        <v>0</v>
      </c>
      <c r="E45" t="s">
        <v>27</v>
      </c>
      <c r="F45" t="s">
        <v>27</v>
      </c>
      <c r="G45" t="s">
        <v>27</v>
      </c>
      <c r="H45" t="s">
        <v>27</v>
      </c>
      <c r="I45" t="s">
        <v>27</v>
      </c>
      <c r="J45" t="s">
        <v>27</v>
      </c>
      <c r="K45">
        <f>SUM([1]Ф.4.1.КФК1:Ф.4.1.КФК30!K45)</f>
        <v>0</v>
      </c>
      <c r="L45">
        <f>SUM([1]Ф.4.1.КФК1:Ф.4.1.КФК30!L45)</f>
        <v>0</v>
      </c>
      <c r="M45">
        <f>SUM([1]Ф.4.1.КФК1:Ф.4.1.КФК30!M45)</f>
        <v>0</v>
      </c>
      <c r="N45">
        <f>SUM([1]Ф.4.1.КФК1:Ф.4.1.КФК30!N45)</f>
        <v>0</v>
      </c>
      <c r="O45">
        <f>SUM([1]Ф.4.1.КФК1:Ф.4.1.КФК30!O45)</f>
        <v>0</v>
      </c>
      <c r="P45">
        <f>SUM([1]Ф.4.1.КФК1:Ф.4.1.КФК30!P45)</f>
        <v>0</v>
      </c>
      <c r="Q45" t="s">
        <v>27</v>
      </c>
      <c r="R45" t="s">
        <v>27</v>
      </c>
    </row>
    <row r="46" spans="1:18" x14ac:dyDescent="0.25">
      <c r="A46" t="s">
        <v>53</v>
      </c>
      <c r="B46">
        <v>2271</v>
      </c>
      <c r="C46">
        <v>230</v>
      </c>
      <c r="D46">
        <f>SUM([1]Ф.4.1.КФК1:Ф.4.1.КФК30!D46)</f>
        <v>0</v>
      </c>
      <c r="E46" t="s">
        <v>27</v>
      </c>
      <c r="F46" t="s">
        <v>27</v>
      </c>
      <c r="G46" t="s">
        <v>27</v>
      </c>
      <c r="H46" t="s">
        <v>27</v>
      </c>
      <c r="I46" t="s">
        <v>27</v>
      </c>
      <c r="J46" t="s">
        <v>27</v>
      </c>
      <c r="K46">
        <f>SUM([1]Ф.4.1.КФК1:Ф.4.1.КФК30!K46)</f>
        <v>0</v>
      </c>
      <c r="L46">
        <f>SUM([1]Ф.4.1.КФК1:Ф.4.1.КФК30!L46)</f>
        <v>0</v>
      </c>
      <c r="M46">
        <f>SUM([1]Ф.4.1.КФК1:Ф.4.1.КФК30!M46)</f>
        <v>0</v>
      </c>
      <c r="N46">
        <f>SUM([1]Ф.4.1.КФК1:Ф.4.1.КФК30!N46)</f>
        <v>0</v>
      </c>
      <c r="O46">
        <f>SUM([1]Ф.4.1.КФК1:Ф.4.1.КФК30!O46)</f>
        <v>0</v>
      </c>
      <c r="P46">
        <f>SUM([1]Ф.4.1.КФК1:Ф.4.1.КФК30!P46)</f>
        <v>0</v>
      </c>
      <c r="Q46" t="s">
        <v>27</v>
      </c>
      <c r="R46" t="s">
        <v>27</v>
      </c>
    </row>
    <row r="47" spans="1:18" x14ac:dyDescent="0.25">
      <c r="A47" t="s">
        <v>54</v>
      </c>
      <c r="B47">
        <v>2272</v>
      </c>
      <c r="C47">
        <v>240</v>
      </c>
      <c r="D47">
        <f>SUM([1]Ф.4.1.КФК1:Ф.4.1.КФК30!D47)</f>
        <v>0</v>
      </c>
      <c r="E47" t="s">
        <v>27</v>
      </c>
      <c r="F47" t="s">
        <v>27</v>
      </c>
      <c r="G47" t="s">
        <v>27</v>
      </c>
      <c r="H47" t="s">
        <v>27</v>
      </c>
      <c r="I47" t="s">
        <v>27</v>
      </c>
      <c r="J47" t="s">
        <v>27</v>
      </c>
      <c r="K47">
        <f>SUM([1]Ф.4.1.КФК1:Ф.4.1.КФК30!K47)</f>
        <v>0</v>
      </c>
      <c r="L47">
        <f>SUM([1]Ф.4.1.КФК1:Ф.4.1.КФК30!L47)</f>
        <v>0</v>
      </c>
      <c r="M47">
        <f>SUM([1]Ф.4.1.КФК1:Ф.4.1.КФК30!M47)</f>
        <v>0</v>
      </c>
      <c r="N47">
        <f>SUM([1]Ф.4.1.КФК1:Ф.4.1.КФК30!N47)</f>
        <v>0</v>
      </c>
      <c r="O47">
        <f>SUM([1]Ф.4.1.КФК1:Ф.4.1.КФК30!O47)</f>
        <v>0</v>
      </c>
      <c r="P47">
        <f>SUM([1]Ф.4.1.КФК1:Ф.4.1.КФК30!P47)</f>
        <v>0</v>
      </c>
      <c r="Q47" t="s">
        <v>27</v>
      </c>
      <c r="R47" t="s">
        <v>27</v>
      </c>
    </row>
    <row r="48" spans="1:18" x14ac:dyDescent="0.25">
      <c r="A48" t="s">
        <v>55</v>
      </c>
      <c r="B48">
        <v>2273</v>
      </c>
      <c r="C48">
        <v>250</v>
      </c>
      <c r="D48">
        <f>SUM([1]Ф.4.1.КФК1:Ф.4.1.КФК30!D48)</f>
        <v>0</v>
      </c>
      <c r="E48" t="s">
        <v>27</v>
      </c>
      <c r="F48" t="s">
        <v>27</v>
      </c>
      <c r="G48" t="s">
        <v>27</v>
      </c>
      <c r="H48" t="s">
        <v>27</v>
      </c>
      <c r="I48" t="s">
        <v>27</v>
      </c>
      <c r="J48" t="s">
        <v>27</v>
      </c>
      <c r="K48">
        <f>SUM([1]Ф.4.1.КФК1:Ф.4.1.КФК30!K48)</f>
        <v>0</v>
      </c>
      <c r="L48">
        <f>SUM([1]Ф.4.1.КФК1:Ф.4.1.КФК30!L48)</f>
        <v>0</v>
      </c>
      <c r="M48">
        <f>SUM([1]Ф.4.1.КФК1:Ф.4.1.КФК30!M48)</f>
        <v>0</v>
      </c>
      <c r="N48">
        <f>SUM([1]Ф.4.1.КФК1:Ф.4.1.КФК30!N48)</f>
        <v>0</v>
      </c>
      <c r="O48">
        <f>SUM([1]Ф.4.1.КФК1:Ф.4.1.КФК30!O48)</f>
        <v>0</v>
      </c>
      <c r="P48">
        <f>SUM([1]Ф.4.1.КФК1:Ф.4.1.КФК30!P48)</f>
        <v>0</v>
      </c>
      <c r="Q48" t="s">
        <v>27</v>
      </c>
      <c r="R48" t="s">
        <v>27</v>
      </c>
    </row>
    <row r="49" spans="1:18" x14ac:dyDescent="0.25">
      <c r="A49" t="s">
        <v>56</v>
      </c>
      <c r="B49">
        <v>2274</v>
      </c>
      <c r="C49">
        <v>260</v>
      </c>
      <c r="D49">
        <f>SUM([1]Ф.4.1.КФК1:Ф.4.1.КФК30!D49)</f>
        <v>0</v>
      </c>
      <c r="E49" t="s">
        <v>27</v>
      </c>
      <c r="F49" t="s">
        <v>27</v>
      </c>
      <c r="G49" t="s">
        <v>27</v>
      </c>
      <c r="H49" t="s">
        <v>27</v>
      </c>
      <c r="I49" t="s">
        <v>27</v>
      </c>
      <c r="J49" t="s">
        <v>27</v>
      </c>
      <c r="K49">
        <f>SUM([1]Ф.4.1.КФК1:Ф.4.1.КФК30!K49)</f>
        <v>0</v>
      </c>
      <c r="L49">
        <f>SUM([1]Ф.4.1.КФК1:Ф.4.1.КФК30!L49)</f>
        <v>0</v>
      </c>
      <c r="M49">
        <f>SUM([1]Ф.4.1.КФК1:Ф.4.1.КФК30!M49)</f>
        <v>0</v>
      </c>
      <c r="N49">
        <f>SUM([1]Ф.4.1.КФК1:Ф.4.1.КФК30!N49)</f>
        <v>0</v>
      </c>
      <c r="O49">
        <f>SUM([1]Ф.4.1.КФК1:Ф.4.1.КФК30!O49)</f>
        <v>0</v>
      </c>
      <c r="P49">
        <f>SUM([1]Ф.4.1.КФК1:Ф.4.1.КФК30!P49)</f>
        <v>0</v>
      </c>
      <c r="Q49" t="s">
        <v>27</v>
      </c>
      <c r="R49" t="s">
        <v>27</v>
      </c>
    </row>
    <row r="50" spans="1:18" x14ac:dyDescent="0.25">
      <c r="A50" t="s">
        <v>57</v>
      </c>
      <c r="B50">
        <v>2275</v>
      </c>
      <c r="C50">
        <v>270</v>
      </c>
      <c r="D50">
        <f>SUM([1]Ф.4.1.КФК1:Ф.4.1.КФК30!D50)</f>
        <v>0</v>
      </c>
      <c r="E50" t="s">
        <v>27</v>
      </c>
      <c r="F50" t="s">
        <v>27</v>
      </c>
      <c r="G50" t="s">
        <v>27</v>
      </c>
      <c r="H50" t="s">
        <v>27</v>
      </c>
      <c r="I50" t="s">
        <v>27</v>
      </c>
      <c r="J50" t="s">
        <v>27</v>
      </c>
      <c r="K50">
        <f>SUM([1]Ф.4.1.КФК1:Ф.4.1.КФК30!K50)</f>
        <v>0</v>
      </c>
      <c r="L50">
        <f>SUM([1]Ф.4.1.КФК1:Ф.4.1.КФК30!L50)</f>
        <v>0</v>
      </c>
      <c r="M50">
        <f>SUM([1]Ф.4.1.КФК1:Ф.4.1.КФК30!M50)</f>
        <v>0</v>
      </c>
      <c r="N50">
        <f>SUM([1]Ф.4.1.КФК1:Ф.4.1.КФК30!N50)</f>
        <v>0</v>
      </c>
      <c r="O50">
        <f>SUM([1]Ф.4.1.КФК1:Ф.4.1.КФК30!O50)</f>
        <v>0</v>
      </c>
      <c r="P50">
        <f>SUM([1]Ф.4.1.КФК1:Ф.4.1.КФК30!P50)</f>
        <v>0</v>
      </c>
      <c r="Q50" t="s">
        <v>27</v>
      </c>
      <c r="R50" t="s">
        <v>27</v>
      </c>
    </row>
    <row r="51" spans="1:18" x14ac:dyDescent="0.25">
      <c r="A51" t="s">
        <v>58</v>
      </c>
      <c r="B51">
        <v>2276</v>
      </c>
      <c r="C51">
        <v>280</v>
      </c>
      <c r="D51">
        <f>SUM([1]Ф.4.1.КФК1:Ф.4.1.КФК30!D51)</f>
        <v>0</v>
      </c>
      <c r="E51" t="s">
        <v>27</v>
      </c>
      <c r="F51" t="s">
        <v>27</v>
      </c>
      <c r="G51" t="s">
        <v>27</v>
      </c>
      <c r="H51" t="s">
        <v>27</v>
      </c>
      <c r="I51" t="s">
        <v>27</v>
      </c>
      <c r="J51" t="s">
        <v>27</v>
      </c>
      <c r="K51">
        <f>SUM([1]Ф.4.1.КФК1:Ф.4.1.КФК30!K51)</f>
        <v>0</v>
      </c>
      <c r="L51">
        <f>SUM([1]Ф.4.1.КФК1:Ф.4.1.КФК30!L51)</f>
        <v>0</v>
      </c>
      <c r="M51">
        <f>SUM([1]Ф.4.1.КФК1:Ф.4.1.КФК30!M51)</f>
        <v>0</v>
      </c>
      <c r="N51">
        <f>SUM([1]Ф.4.1.КФК1:Ф.4.1.КФК30!N51)</f>
        <v>0</v>
      </c>
      <c r="O51">
        <f>SUM([1]Ф.4.1.КФК1:Ф.4.1.КФК30!O51)</f>
        <v>0</v>
      </c>
      <c r="P51">
        <f>SUM([1]Ф.4.1.КФК1:Ф.4.1.КФК30!P51)</f>
        <v>0</v>
      </c>
      <c r="Q51" t="s">
        <v>27</v>
      </c>
      <c r="R51" t="s">
        <v>27</v>
      </c>
    </row>
    <row r="52" spans="1:18" x14ac:dyDescent="0.25">
      <c r="A52" t="s">
        <v>59</v>
      </c>
      <c r="B52">
        <v>2280</v>
      </c>
      <c r="C52">
        <v>290</v>
      </c>
      <c r="D52">
        <f>SUM([1]Ф.4.1.КФК1:Ф.4.1.КФК30!D52)</f>
        <v>0</v>
      </c>
      <c r="E52" t="s">
        <v>27</v>
      </c>
      <c r="F52" t="s">
        <v>27</v>
      </c>
      <c r="G52" t="s">
        <v>27</v>
      </c>
      <c r="H52" t="s">
        <v>27</v>
      </c>
      <c r="I52" t="s">
        <v>27</v>
      </c>
      <c r="J52" t="s">
        <v>27</v>
      </c>
      <c r="K52">
        <f>SUM([1]Ф.4.1.КФК1:Ф.4.1.КФК30!K52)</f>
        <v>0</v>
      </c>
      <c r="L52">
        <f>SUM([1]Ф.4.1.КФК1:Ф.4.1.КФК30!L52)</f>
        <v>0</v>
      </c>
      <c r="M52">
        <f>SUM([1]Ф.4.1.КФК1:Ф.4.1.КФК30!M52)</f>
        <v>0</v>
      </c>
      <c r="N52">
        <f>SUM([1]Ф.4.1.КФК1:Ф.4.1.КФК30!N52)</f>
        <v>0</v>
      </c>
      <c r="O52">
        <f>SUM([1]Ф.4.1.КФК1:Ф.4.1.КФК30!O52)</f>
        <v>0</v>
      </c>
      <c r="P52">
        <f>SUM([1]Ф.4.1.КФК1:Ф.4.1.КФК30!P52)</f>
        <v>0</v>
      </c>
      <c r="Q52" t="s">
        <v>27</v>
      </c>
      <c r="R52" t="s">
        <v>27</v>
      </c>
    </row>
    <row r="53" spans="1:18" x14ac:dyDescent="0.25">
      <c r="A53" t="s">
        <v>60</v>
      </c>
      <c r="B53">
        <v>2281</v>
      </c>
      <c r="C53">
        <v>300</v>
      </c>
      <c r="D53">
        <f>SUM([1]Ф.4.1.КФК1:Ф.4.1.КФК30!D53)</f>
        <v>0</v>
      </c>
      <c r="E53" t="s">
        <v>27</v>
      </c>
      <c r="F53" t="s">
        <v>27</v>
      </c>
      <c r="G53" t="s">
        <v>27</v>
      </c>
      <c r="H53" t="s">
        <v>27</v>
      </c>
      <c r="I53" t="s">
        <v>27</v>
      </c>
      <c r="J53" t="s">
        <v>27</v>
      </c>
      <c r="K53">
        <f>SUM([1]Ф.4.1.КФК1:Ф.4.1.КФК30!K53)</f>
        <v>0</v>
      </c>
      <c r="L53">
        <f>SUM([1]Ф.4.1.КФК1:Ф.4.1.КФК30!L53)</f>
        <v>0</v>
      </c>
      <c r="M53">
        <f>SUM([1]Ф.4.1.КФК1:Ф.4.1.КФК30!M53)</f>
        <v>0</v>
      </c>
      <c r="N53">
        <f>SUM([1]Ф.4.1.КФК1:Ф.4.1.КФК30!N53)</f>
        <v>0</v>
      </c>
      <c r="O53">
        <f>SUM([1]Ф.4.1.КФК1:Ф.4.1.КФК30!O53)</f>
        <v>0</v>
      </c>
      <c r="P53">
        <f>SUM([1]Ф.4.1.КФК1:Ф.4.1.КФК30!P53)</f>
        <v>0</v>
      </c>
      <c r="Q53" t="s">
        <v>27</v>
      </c>
      <c r="R53" t="s">
        <v>27</v>
      </c>
    </row>
    <row r="54" spans="1:18" x14ac:dyDescent="0.25">
      <c r="A54" t="s">
        <v>61</v>
      </c>
      <c r="B54">
        <v>2282</v>
      </c>
      <c r="C54">
        <v>310</v>
      </c>
      <c r="D54">
        <f>SUM([1]Ф.4.1.КФК1:Ф.4.1.КФК30!D54)</f>
        <v>0</v>
      </c>
      <c r="E54" t="s">
        <v>27</v>
      </c>
      <c r="F54" t="s">
        <v>27</v>
      </c>
      <c r="G54" t="s">
        <v>27</v>
      </c>
      <c r="H54" t="s">
        <v>27</v>
      </c>
      <c r="I54" t="s">
        <v>27</v>
      </c>
      <c r="J54" t="s">
        <v>27</v>
      </c>
      <c r="K54">
        <f>SUM([1]Ф.4.1.КФК1:Ф.4.1.КФК30!K54)</f>
        <v>0</v>
      </c>
      <c r="L54">
        <f>SUM([1]Ф.4.1.КФК1:Ф.4.1.КФК30!L54)</f>
        <v>0</v>
      </c>
      <c r="M54">
        <f>SUM([1]Ф.4.1.КФК1:Ф.4.1.КФК30!M54)</f>
        <v>0</v>
      </c>
      <c r="N54">
        <f>SUM([1]Ф.4.1.КФК1:Ф.4.1.КФК30!N54)</f>
        <v>0</v>
      </c>
      <c r="O54">
        <f>SUM([1]Ф.4.1.КФК1:Ф.4.1.КФК30!O54)</f>
        <v>0</v>
      </c>
      <c r="P54">
        <f>SUM([1]Ф.4.1.КФК1:Ф.4.1.КФК30!P54)</f>
        <v>0</v>
      </c>
      <c r="Q54" t="s">
        <v>27</v>
      </c>
      <c r="R54" t="s">
        <v>27</v>
      </c>
    </row>
    <row r="55" spans="1:18" x14ac:dyDescent="0.25">
      <c r="A55" t="s">
        <v>62</v>
      </c>
      <c r="B55">
        <v>2400</v>
      </c>
      <c r="C55">
        <v>320</v>
      </c>
      <c r="D55">
        <f>SUM([1]Ф.4.1.КФК1:Ф.4.1.КФК30!D55)</f>
        <v>0</v>
      </c>
      <c r="E55" t="s">
        <v>27</v>
      </c>
      <c r="F55" t="s">
        <v>27</v>
      </c>
      <c r="G55" t="s">
        <v>27</v>
      </c>
      <c r="H55" t="s">
        <v>27</v>
      </c>
      <c r="I55" t="s">
        <v>27</v>
      </c>
      <c r="J55" t="s">
        <v>27</v>
      </c>
      <c r="K55">
        <f>SUM([1]Ф.4.1.КФК1:Ф.4.1.КФК30!K55)</f>
        <v>0</v>
      </c>
      <c r="L55">
        <f>SUM([1]Ф.4.1.КФК1:Ф.4.1.КФК30!L55)</f>
        <v>0</v>
      </c>
      <c r="M55">
        <f>SUM([1]Ф.4.1.КФК1:Ф.4.1.КФК30!M55)</f>
        <v>0</v>
      </c>
      <c r="N55">
        <f>SUM([1]Ф.4.1.КФК1:Ф.4.1.КФК30!N55)</f>
        <v>0</v>
      </c>
      <c r="O55">
        <f>SUM([1]Ф.4.1.КФК1:Ф.4.1.КФК30!O55)</f>
        <v>0</v>
      </c>
      <c r="P55">
        <f>SUM([1]Ф.4.1.КФК1:Ф.4.1.КФК30!P55)</f>
        <v>0</v>
      </c>
      <c r="Q55" t="s">
        <v>27</v>
      </c>
      <c r="R55" t="s">
        <v>27</v>
      </c>
    </row>
    <row r="56" spans="1:18" x14ac:dyDescent="0.25">
      <c r="A56" t="s">
        <v>63</v>
      </c>
      <c r="B56">
        <v>2410</v>
      </c>
      <c r="C56">
        <v>330</v>
      </c>
      <c r="D56">
        <f>SUM([1]Ф.4.1.КФК1:Ф.4.1.КФК30!D56)</f>
        <v>0</v>
      </c>
      <c r="E56" t="s">
        <v>27</v>
      </c>
      <c r="F56" t="s">
        <v>27</v>
      </c>
      <c r="G56" t="s">
        <v>27</v>
      </c>
      <c r="H56" t="s">
        <v>27</v>
      </c>
      <c r="I56" t="s">
        <v>27</v>
      </c>
      <c r="J56" t="s">
        <v>27</v>
      </c>
      <c r="K56">
        <f>SUM([1]Ф.4.1.КФК1:Ф.4.1.КФК30!K56)</f>
        <v>0</v>
      </c>
      <c r="L56">
        <f>SUM([1]Ф.4.1.КФК1:Ф.4.1.КФК30!L56)</f>
        <v>0</v>
      </c>
      <c r="M56">
        <f>SUM([1]Ф.4.1.КФК1:Ф.4.1.КФК30!M56)</f>
        <v>0</v>
      </c>
      <c r="N56">
        <f>SUM([1]Ф.4.1.КФК1:Ф.4.1.КФК30!N56)</f>
        <v>0</v>
      </c>
      <c r="O56">
        <f>SUM([1]Ф.4.1.КФК1:Ф.4.1.КФК30!O56)</f>
        <v>0</v>
      </c>
      <c r="P56">
        <f>SUM([1]Ф.4.1.КФК1:Ф.4.1.КФК30!P56)</f>
        <v>0</v>
      </c>
      <c r="Q56" t="s">
        <v>27</v>
      </c>
      <c r="R56" t="s">
        <v>27</v>
      </c>
    </row>
    <row r="57" spans="1:18" x14ac:dyDescent="0.25">
      <c r="A57" t="s">
        <v>64</v>
      </c>
      <c r="B57">
        <v>2420</v>
      </c>
      <c r="C57">
        <v>340</v>
      </c>
      <c r="D57">
        <f>SUM([1]Ф.4.1.КФК1:Ф.4.1.КФК30!D57)</f>
        <v>0</v>
      </c>
      <c r="E57" t="s">
        <v>27</v>
      </c>
      <c r="F57" t="s">
        <v>27</v>
      </c>
      <c r="G57" t="s">
        <v>27</v>
      </c>
      <c r="H57" t="s">
        <v>27</v>
      </c>
      <c r="I57" t="s">
        <v>27</v>
      </c>
      <c r="J57" t="s">
        <v>27</v>
      </c>
      <c r="K57">
        <f>SUM([1]Ф.4.1.КФК1:Ф.4.1.КФК30!K57)</f>
        <v>0</v>
      </c>
      <c r="L57">
        <f>SUM([1]Ф.4.1.КФК1:Ф.4.1.КФК30!L57)</f>
        <v>0</v>
      </c>
      <c r="M57">
        <f>SUM([1]Ф.4.1.КФК1:Ф.4.1.КФК30!M57)</f>
        <v>0</v>
      </c>
      <c r="N57">
        <f>SUM([1]Ф.4.1.КФК1:Ф.4.1.КФК30!N57)</f>
        <v>0</v>
      </c>
      <c r="O57">
        <f>SUM([1]Ф.4.1.КФК1:Ф.4.1.КФК30!O57)</f>
        <v>0</v>
      </c>
      <c r="P57">
        <f>SUM([1]Ф.4.1.КФК1:Ф.4.1.КФК30!P57)</f>
        <v>0</v>
      </c>
      <c r="Q57" t="s">
        <v>27</v>
      </c>
      <c r="R57" t="s">
        <v>27</v>
      </c>
    </row>
    <row r="58" spans="1:18" x14ac:dyDescent="0.25">
      <c r="A58" t="s">
        <v>65</v>
      </c>
      <c r="B58">
        <v>2600</v>
      </c>
      <c r="C58">
        <v>350</v>
      </c>
      <c r="D58">
        <f>SUM([1]Ф.4.1.КФК1:Ф.4.1.КФК30!D58)</f>
        <v>0</v>
      </c>
      <c r="E58" t="s">
        <v>27</v>
      </c>
      <c r="F58" t="s">
        <v>27</v>
      </c>
      <c r="G58" t="s">
        <v>27</v>
      </c>
      <c r="H58" t="s">
        <v>27</v>
      </c>
      <c r="I58" t="s">
        <v>27</v>
      </c>
      <c r="J58" t="s">
        <v>27</v>
      </c>
      <c r="K58">
        <f>SUM([1]Ф.4.1.КФК1:Ф.4.1.КФК30!K58)</f>
        <v>0</v>
      </c>
      <c r="L58">
        <f>SUM([1]Ф.4.1.КФК1:Ф.4.1.КФК30!L58)</f>
        <v>0</v>
      </c>
      <c r="M58">
        <f>SUM([1]Ф.4.1.КФК1:Ф.4.1.КФК30!M58)</f>
        <v>0</v>
      </c>
      <c r="N58">
        <f>SUM([1]Ф.4.1.КФК1:Ф.4.1.КФК30!N58)</f>
        <v>0</v>
      </c>
      <c r="O58">
        <f>SUM([1]Ф.4.1.КФК1:Ф.4.1.КФК30!O58)</f>
        <v>0</v>
      </c>
      <c r="P58">
        <f>SUM([1]Ф.4.1.КФК1:Ф.4.1.КФК30!P58)</f>
        <v>0</v>
      </c>
      <c r="Q58" t="s">
        <v>27</v>
      </c>
      <c r="R58" t="s">
        <v>27</v>
      </c>
    </row>
    <row r="59" spans="1:18" x14ac:dyDescent="0.25">
      <c r="A59" t="s">
        <v>66</v>
      </c>
      <c r="B59">
        <v>2610</v>
      </c>
      <c r="C59">
        <v>360</v>
      </c>
      <c r="D59">
        <f>SUM([1]Ф.4.1.КФК1:Ф.4.1.КФК30!D59)</f>
        <v>0</v>
      </c>
      <c r="E59" t="s">
        <v>27</v>
      </c>
      <c r="F59" t="s">
        <v>27</v>
      </c>
      <c r="G59" t="s">
        <v>27</v>
      </c>
      <c r="H59" t="s">
        <v>27</v>
      </c>
      <c r="I59" t="s">
        <v>27</v>
      </c>
      <c r="J59" t="s">
        <v>27</v>
      </c>
      <c r="K59">
        <f>SUM([1]Ф.4.1.КФК1:Ф.4.1.КФК30!K59)</f>
        <v>0</v>
      </c>
      <c r="L59">
        <f>SUM([1]Ф.4.1.КФК1:Ф.4.1.КФК30!L59)</f>
        <v>0</v>
      </c>
      <c r="M59">
        <f>SUM([1]Ф.4.1.КФК1:Ф.4.1.КФК30!M59)</f>
        <v>0</v>
      </c>
      <c r="N59">
        <f>SUM([1]Ф.4.1.КФК1:Ф.4.1.КФК30!N59)</f>
        <v>0</v>
      </c>
      <c r="O59">
        <f>SUM([1]Ф.4.1.КФК1:Ф.4.1.КФК30!O59)</f>
        <v>0</v>
      </c>
      <c r="P59">
        <f>SUM([1]Ф.4.1.КФК1:Ф.4.1.КФК30!P59)</f>
        <v>0</v>
      </c>
      <c r="Q59" t="s">
        <v>27</v>
      </c>
      <c r="R59" t="s">
        <v>27</v>
      </c>
    </row>
    <row r="60" spans="1:18" x14ac:dyDescent="0.25">
      <c r="A60" t="s">
        <v>67</v>
      </c>
      <c r="B60">
        <v>2620</v>
      </c>
      <c r="C60">
        <v>370</v>
      </c>
      <c r="D60">
        <f>SUM([1]Ф.4.1.КФК1:Ф.4.1.КФК30!D60)</f>
        <v>0</v>
      </c>
      <c r="E60" t="s">
        <v>27</v>
      </c>
      <c r="F60" t="s">
        <v>27</v>
      </c>
      <c r="G60" t="s">
        <v>27</v>
      </c>
      <c r="H60" t="s">
        <v>27</v>
      </c>
      <c r="I60" t="s">
        <v>27</v>
      </c>
      <c r="J60" t="s">
        <v>27</v>
      </c>
      <c r="K60">
        <f>SUM([1]Ф.4.1.КФК1:Ф.4.1.КФК30!K60)</f>
        <v>0</v>
      </c>
      <c r="L60">
        <f>SUM([1]Ф.4.1.КФК1:Ф.4.1.КФК30!L60)</f>
        <v>0</v>
      </c>
      <c r="M60">
        <f>SUM([1]Ф.4.1.КФК1:Ф.4.1.КФК30!M60)</f>
        <v>0</v>
      </c>
      <c r="N60">
        <f>SUM([1]Ф.4.1.КФК1:Ф.4.1.КФК30!N60)</f>
        <v>0</v>
      </c>
      <c r="O60">
        <f>SUM([1]Ф.4.1.КФК1:Ф.4.1.КФК30!O60)</f>
        <v>0</v>
      </c>
      <c r="P60">
        <f>SUM([1]Ф.4.1.КФК1:Ф.4.1.КФК30!P60)</f>
        <v>0</v>
      </c>
      <c r="Q60" t="s">
        <v>27</v>
      </c>
      <c r="R60" t="s">
        <v>27</v>
      </c>
    </row>
    <row r="61" spans="1:18" x14ac:dyDescent="0.25">
      <c r="A61" t="s">
        <v>68</v>
      </c>
      <c r="B61">
        <v>2630</v>
      </c>
      <c r="C61">
        <v>380</v>
      </c>
      <c r="D61">
        <f>SUM([1]Ф.4.1.КФК1:Ф.4.1.КФК30!D61)</f>
        <v>0</v>
      </c>
      <c r="E61" t="s">
        <v>27</v>
      </c>
      <c r="F61" t="s">
        <v>27</v>
      </c>
      <c r="G61" t="s">
        <v>27</v>
      </c>
      <c r="H61" t="s">
        <v>27</v>
      </c>
      <c r="I61" t="s">
        <v>27</v>
      </c>
      <c r="J61" t="s">
        <v>27</v>
      </c>
      <c r="K61">
        <f>SUM([1]Ф.4.1.КФК1:Ф.4.1.КФК30!K61)</f>
        <v>0</v>
      </c>
      <c r="L61">
        <f>SUM([1]Ф.4.1.КФК1:Ф.4.1.КФК30!L61)</f>
        <v>0</v>
      </c>
      <c r="M61">
        <f>SUM([1]Ф.4.1.КФК1:Ф.4.1.КФК30!M61)</f>
        <v>0</v>
      </c>
      <c r="N61">
        <f>SUM([1]Ф.4.1.КФК1:Ф.4.1.КФК30!N61)</f>
        <v>0</v>
      </c>
      <c r="O61">
        <f>SUM([1]Ф.4.1.КФК1:Ф.4.1.КФК30!O61)</f>
        <v>0</v>
      </c>
      <c r="P61">
        <f>SUM([1]Ф.4.1.КФК1:Ф.4.1.КФК30!P61)</f>
        <v>0</v>
      </c>
      <c r="Q61" t="s">
        <v>27</v>
      </c>
      <c r="R61" t="s">
        <v>27</v>
      </c>
    </row>
    <row r="62" spans="1:18" x14ac:dyDescent="0.25">
      <c r="A62" t="s">
        <v>69</v>
      </c>
      <c r="B62">
        <v>2700</v>
      </c>
      <c r="C62">
        <v>390</v>
      </c>
      <c r="D62">
        <f>SUM([1]Ф.4.1.КФК1:Ф.4.1.КФК30!D62)</f>
        <v>0</v>
      </c>
      <c r="E62" t="s">
        <v>27</v>
      </c>
      <c r="F62" t="s">
        <v>27</v>
      </c>
      <c r="G62" t="s">
        <v>27</v>
      </c>
      <c r="H62" t="s">
        <v>27</v>
      </c>
      <c r="I62" t="s">
        <v>27</v>
      </c>
      <c r="J62" t="s">
        <v>27</v>
      </c>
      <c r="K62">
        <f>SUM([1]Ф.4.1.КФК1:Ф.4.1.КФК30!K62)</f>
        <v>0</v>
      </c>
      <c r="L62">
        <f>SUM([1]Ф.4.1.КФК1:Ф.4.1.КФК30!L62)</f>
        <v>0</v>
      </c>
      <c r="M62">
        <f>SUM([1]Ф.4.1.КФК1:Ф.4.1.КФК30!M62)</f>
        <v>0</v>
      </c>
      <c r="N62">
        <f>SUM([1]Ф.4.1.КФК1:Ф.4.1.КФК30!N62)</f>
        <v>0</v>
      </c>
      <c r="O62">
        <f>SUM([1]Ф.4.1.КФК1:Ф.4.1.КФК30!O62)</f>
        <v>0</v>
      </c>
      <c r="P62">
        <f>SUM([1]Ф.4.1.КФК1:Ф.4.1.КФК30!P62)</f>
        <v>0</v>
      </c>
      <c r="Q62" t="s">
        <v>27</v>
      </c>
      <c r="R62" t="s">
        <v>27</v>
      </c>
    </row>
    <row r="63" spans="1:18" x14ac:dyDescent="0.25">
      <c r="A63" t="s">
        <v>70</v>
      </c>
      <c r="B63">
        <v>2710</v>
      </c>
      <c r="C63">
        <v>400</v>
      </c>
      <c r="D63">
        <f>SUM([1]Ф.4.1.КФК1:Ф.4.1.КФК30!D63)</f>
        <v>0</v>
      </c>
      <c r="E63" t="s">
        <v>27</v>
      </c>
      <c r="F63" t="s">
        <v>27</v>
      </c>
      <c r="G63" t="s">
        <v>27</v>
      </c>
      <c r="H63" t="s">
        <v>27</v>
      </c>
      <c r="I63" t="s">
        <v>27</v>
      </c>
      <c r="J63" t="s">
        <v>27</v>
      </c>
      <c r="K63">
        <f>SUM([1]Ф.4.1.КФК1:Ф.4.1.КФК30!K63)</f>
        <v>0</v>
      </c>
      <c r="L63">
        <f>SUM([1]Ф.4.1.КФК1:Ф.4.1.КФК30!L63)</f>
        <v>0</v>
      </c>
      <c r="M63">
        <f>SUM([1]Ф.4.1.КФК1:Ф.4.1.КФК30!M63)</f>
        <v>0</v>
      </c>
      <c r="N63">
        <f>SUM([1]Ф.4.1.КФК1:Ф.4.1.КФК30!N63)</f>
        <v>0</v>
      </c>
      <c r="O63">
        <f>SUM([1]Ф.4.1.КФК1:Ф.4.1.КФК30!O63)</f>
        <v>0</v>
      </c>
      <c r="P63">
        <f>SUM([1]Ф.4.1.КФК1:Ф.4.1.КФК30!P63)</f>
        <v>0</v>
      </c>
      <c r="Q63" t="s">
        <v>27</v>
      </c>
      <c r="R63" t="s">
        <v>27</v>
      </c>
    </row>
    <row r="64" spans="1:18" x14ac:dyDescent="0.25">
      <c r="A64" t="s">
        <v>71</v>
      </c>
      <c r="B64">
        <v>2720</v>
      </c>
      <c r="C64">
        <v>410</v>
      </c>
      <c r="D64">
        <f>SUM([1]Ф.4.1.КФК1:Ф.4.1.КФК30!D64)</f>
        <v>0</v>
      </c>
      <c r="E64" t="s">
        <v>27</v>
      </c>
      <c r="F64" t="s">
        <v>27</v>
      </c>
      <c r="G64" t="s">
        <v>27</v>
      </c>
      <c r="H64" t="s">
        <v>27</v>
      </c>
      <c r="I64" t="s">
        <v>27</v>
      </c>
      <c r="J64" t="s">
        <v>27</v>
      </c>
      <c r="K64">
        <f>SUM([1]Ф.4.1.КФК1:Ф.4.1.КФК30!K64)</f>
        <v>0</v>
      </c>
      <c r="L64">
        <f>SUM([1]Ф.4.1.КФК1:Ф.4.1.КФК30!L64)</f>
        <v>0</v>
      </c>
      <c r="M64">
        <f>SUM([1]Ф.4.1.КФК1:Ф.4.1.КФК30!M64)</f>
        <v>0</v>
      </c>
      <c r="N64">
        <f>SUM([1]Ф.4.1.КФК1:Ф.4.1.КФК30!N64)</f>
        <v>0</v>
      </c>
      <c r="O64">
        <f>SUM([1]Ф.4.1.КФК1:Ф.4.1.КФК30!O64)</f>
        <v>0</v>
      </c>
      <c r="P64">
        <f>SUM([1]Ф.4.1.КФК1:Ф.4.1.КФК30!P64)</f>
        <v>0</v>
      </c>
      <c r="Q64" t="s">
        <v>27</v>
      </c>
      <c r="R64" t="s">
        <v>27</v>
      </c>
    </row>
    <row r="65" spans="1:18" x14ac:dyDescent="0.25">
      <c r="A65" t="s">
        <v>72</v>
      </c>
      <c r="B65">
        <v>2730</v>
      </c>
      <c r="C65">
        <v>420</v>
      </c>
      <c r="D65">
        <f>SUM([1]Ф.4.1.КФК1:Ф.4.1.КФК30!D65)</f>
        <v>0</v>
      </c>
      <c r="E65" t="s">
        <v>27</v>
      </c>
      <c r="F65" t="s">
        <v>27</v>
      </c>
      <c r="G65" t="s">
        <v>27</v>
      </c>
      <c r="H65" t="s">
        <v>27</v>
      </c>
      <c r="I65" t="s">
        <v>27</v>
      </c>
      <c r="J65" t="s">
        <v>27</v>
      </c>
      <c r="K65">
        <f>SUM([1]Ф.4.1.КФК1:Ф.4.1.КФК30!K65)</f>
        <v>0</v>
      </c>
      <c r="L65">
        <f>SUM([1]Ф.4.1.КФК1:Ф.4.1.КФК30!L65)</f>
        <v>0</v>
      </c>
      <c r="M65">
        <f>SUM([1]Ф.4.1.КФК1:Ф.4.1.КФК30!M65)</f>
        <v>0</v>
      </c>
      <c r="N65">
        <f>SUM([1]Ф.4.1.КФК1:Ф.4.1.КФК30!N65)</f>
        <v>0</v>
      </c>
      <c r="O65">
        <f>SUM([1]Ф.4.1.КФК1:Ф.4.1.КФК30!O65)</f>
        <v>0</v>
      </c>
      <c r="P65">
        <f>SUM([1]Ф.4.1.КФК1:Ф.4.1.КФК30!P65)</f>
        <v>0</v>
      </c>
      <c r="Q65" t="s">
        <v>27</v>
      </c>
      <c r="R65" t="s">
        <v>27</v>
      </c>
    </row>
    <row r="66" spans="1:18" x14ac:dyDescent="0.25">
      <c r="A66" t="s">
        <v>73</v>
      </c>
      <c r="B66">
        <v>2800</v>
      </c>
      <c r="C66">
        <v>430</v>
      </c>
      <c r="D66">
        <f>SUM([1]Ф.4.1.КФК1:Ф.4.1.КФК30!D66)</f>
        <v>0</v>
      </c>
      <c r="E66" t="s">
        <v>27</v>
      </c>
      <c r="F66" t="s">
        <v>27</v>
      </c>
      <c r="G66" t="s">
        <v>27</v>
      </c>
      <c r="H66" t="s">
        <v>27</v>
      </c>
      <c r="I66" t="s">
        <v>27</v>
      </c>
      <c r="J66" t="s">
        <v>27</v>
      </c>
      <c r="K66">
        <f>SUM([1]Ф.4.1.КФК1:Ф.4.1.КФК30!K66)</f>
        <v>0</v>
      </c>
      <c r="L66">
        <f>SUM([1]Ф.4.1.КФК1:Ф.4.1.КФК30!L66)</f>
        <v>0</v>
      </c>
      <c r="M66">
        <f>SUM([1]Ф.4.1.КФК1:Ф.4.1.КФК30!M66)</f>
        <v>0</v>
      </c>
      <c r="N66">
        <f>SUM([1]Ф.4.1.КФК1:Ф.4.1.КФК30!N66)</f>
        <v>0</v>
      </c>
      <c r="O66">
        <f>SUM([1]Ф.4.1.КФК1:Ф.4.1.КФК30!O66)</f>
        <v>0</v>
      </c>
      <c r="P66">
        <f>SUM([1]Ф.4.1.КФК1:Ф.4.1.КФК30!P66)</f>
        <v>0</v>
      </c>
      <c r="Q66" t="s">
        <v>27</v>
      </c>
      <c r="R66" t="s">
        <v>27</v>
      </c>
    </row>
    <row r="67" spans="1:18" x14ac:dyDescent="0.25">
      <c r="A67" t="s">
        <v>74</v>
      </c>
      <c r="B67">
        <v>3000</v>
      </c>
      <c r="C67">
        <v>440</v>
      </c>
      <c r="D67">
        <f>SUM([1]Ф.4.1.КФК1:Ф.4.1.КФК30!D67)</f>
        <v>0</v>
      </c>
      <c r="E67" t="s">
        <v>27</v>
      </c>
      <c r="F67" t="s">
        <v>27</v>
      </c>
      <c r="G67" t="s">
        <v>27</v>
      </c>
      <c r="H67" t="s">
        <v>27</v>
      </c>
      <c r="I67" t="s">
        <v>27</v>
      </c>
      <c r="J67" t="s">
        <v>27</v>
      </c>
      <c r="K67">
        <f>SUM([1]Ф.4.1.КФК1:Ф.4.1.КФК30!K67)</f>
        <v>0</v>
      </c>
      <c r="L67">
        <f>SUM([1]Ф.4.1.КФК1:Ф.4.1.КФК30!L67)</f>
        <v>0</v>
      </c>
      <c r="M67">
        <f>SUM([1]Ф.4.1.КФК1:Ф.4.1.КФК30!M67)</f>
        <v>0</v>
      </c>
      <c r="N67">
        <f>SUM([1]Ф.4.1.КФК1:Ф.4.1.КФК30!N67)</f>
        <v>0</v>
      </c>
      <c r="O67">
        <f>SUM([1]Ф.4.1.КФК1:Ф.4.1.КФК30!O67)</f>
        <v>0</v>
      </c>
      <c r="P67">
        <f>SUM([1]Ф.4.1.КФК1:Ф.4.1.КФК30!P67)</f>
        <v>0</v>
      </c>
      <c r="Q67" t="s">
        <v>27</v>
      </c>
      <c r="R67" t="s">
        <v>27</v>
      </c>
    </row>
    <row r="68" spans="1:18" x14ac:dyDescent="0.25">
      <c r="A68" t="s">
        <v>75</v>
      </c>
      <c r="B68">
        <v>3100</v>
      </c>
      <c r="C68">
        <v>450</v>
      </c>
      <c r="D68">
        <f>SUM([1]Ф.4.1.КФК1:Ф.4.1.КФК30!D68)</f>
        <v>0</v>
      </c>
      <c r="E68" t="s">
        <v>27</v>
      </c>
      <c r="F68" t="s">
        <v>27</v>
      </c>
      <c r="G68" t="s">
        <v>27</v>
      </c>
      <c r="H68" t="s">
        <v>27</v>
      </c>
      <c r="I68" t="s">
        <v>27</v>
      </c>
      <c r="J68" t="s">
        <v>27</v>
      </c>
      <c r="K68">
        <f>SUM([1]Ф.4.1.КФК1:Ф.4.1.КФК30!K68)</f>
        <v>0</v>
      </c>
      <c r="L68">
        <f>SUM([1]Ф.4.1.КФК1:Ф.4.1.КФК30!L68)</f>
        <v>0</v>
      </c>
      <c r="M68">
        <f>SUM([1]Ф.4.1.КФК1:Ф.4.1.КФК30!M68)</f>
        <v>0</v>
      </c>
      <c r="N68">
        <f>SUM([1]Ф.4.1.КФК1:Ф.4.1.КФК30!N68)</f>
        <v>0</v>
      </c>
      <c r="O68">
        <f>SUM([1]Ф.4.1.КФК1:Ф.4.1.КФК30!O68)</f>
        <v>0</v>
      </c>
      <c r="P68">
        <f>SUM([1]Ф.4.1.КФК1:Ф.4.1.КФК30!P68)</f>
        <v>0</v>
      </c>
      <c r="Q68" t="s">
        <v>27</v>
      </c>
      <c r="R68" t="s">
        <v>27</v>
      </c>
    </row>
    <row r="69" spans="1:18" x14ac:dyDescent="0.25">
      <c r="A69" t="s">
        <v>76</v>
      </c>
      <c r="B69">
        <v>3110</v>
      </c>
      <c r="C69">
        <v>460</v>
      </c>
      <c r="D69">
        <f>SUM([1]Ф.4.1.КФК1:Ф.4.1.КФК30!D69)</f>
        <v>0</v>
      </c>
      <c r="E69" t="s">
        <v>27</v>
      </c>
      <c r="F69" t="s">
        <v>27</v>
      </c>
      <c r="G69" t="s">
        <v>27</v>
      </c>
      <c r="H69" t="s">
        <v>27</v>
      </c>
      <c r="I69" t="s">
        <v>27</v>
      </c>
      <c r="J69" t="s">
        <v>27</v>
      </c>
      <c r="K69">
        <f>SUM([1]Ф.4.1.КФК1:Ф.4.1.КФК30!K69)</f>
        <v>0</v>
      </c>
      <c r="L69">
        <f>SUM([1]Ф.4.1.КФК1:Ф.4.1.КФК30!L69)</f>
        <v>0</v>
      </c>
      <c r="M69">
        <f>SUM([1]Ф.4.1.КФК1:Ф.4.1.КФК30!M69)</f>
        <v>0</v>
      </c>
      <c r="N69">
        <f>SUM([1]Ф.4.1.КФК1:Ф.4.1.КФК30!N69)</f>
        <v>0</v>
      </c>
      <c r="O69">
        <f>SUM([1]Ф.4.1.КФК1:Ф.4.1.КФК30!O69)</f>
        <v>0</v>
      </c>
      <c r="P69">
        <f>SUM([1]Ф.4.1.КФК1:Ф.4.1.КФК30!P69)</f>
        <v>0</v>
      </c>
      <c r="Q69" t="s">
        <v>27</v>
      </c>
      <c r="R69" t="s">
        <v>27</v>
      </c>
    </row>
    <row r="70" spans="1:18" x14ac:dyDescent="0.25">
      <c r="A70" t="s">
        <v>77</v>
      </c>
      <c r="B70">
        <v>3120</v>
      </c>
      <c r="C70">
        <v>470</v>
      </c>
      <c r="D70">
        <f>SUM([1]Ф.4.1.КФК1:Ф.4.1.КФК30!D70)</f>
        <v>0</v>
      </c>
      <c r="E70" t="s">
        <v>27</v>
      </c>
      <c r="F70" t="s">
        <v>27</v>
      </c>
      <c r="G70" t="s">
        <v>27</v>
      </c>
      <c r="H70" t="s">
        <v>27</v>
      </c>
      <c r="I70" t="s">
        <v>27</v>
      </c>
      <c r="J70" t="s">
        <v>27</v>
      </c>
      <c r="K70">
        <f>SUM([1]Ф.4.1.КФК1:Ф.4.1.КФК30!K70)</f>
        <v>0</v>
      </c>
      <c r="L70">
        <f>SUM([1]Ф.4.1.КФК1:Ф.4.1.КФК30!L70)</f>
        <v>0</v>
      </c>
      <c r="M70">
        <f>SUM([1]Ф.4.1.КФК1:Ф.4.1.КФК30!M70)</f>
        <v>0</v>
      </c>
      <c r="N70">
        <f>SUM([1]Ф.4.1.КФК1:Ф.4.1.КФК30!N70)</f>
        <v>0</v>
      </c>
      <c r="O70">
        <f>SUM([1]Ф.4.1.КФК1:Ф.4.1.КФК30!O70)</f>
        <v>0</v>
      </c>
      <c r="P70">
        <f>SUM([1]Ф.4.1.КФК1:Ф.4.1.КФК30!P70)</f>
        <v>0</v>
      </c>
      <c r="Q70" t="s">
        <v>27</v>
      </c>
      <c r="R70" t="s">
        <v>27</v>
      </c>
    </row>
    <row r="71" spans="1:18" x14ac:dyDescent="0.25">
      <c r="A71" t="s">
        <v>78</v>
      </c>
      <c r="B71">
        <v>3121</v>
      </c>
      <c r="C71">
        <v>480</v>
      </c>
      <c r="D71">
        <f>SUM([1]Ф.4.1.КФК1:Ф.4.1.КФК30!D71)</f>
        <v>0</v>
      </c>
      <c r="E71" t="s">
        <v>27</v>
      </c>
      <c r="F71" t="s">
        <v>27</v>
      </c>
      <c r="G71" t="s">
        <v>27</v>
      </c>
      <c r="H71" t="s">
        <v>27</v>
      </c>
      <c r="I71" t="s">
        <v>27</v>
      </c>
      <c r="J71" t="s">
        <v>27</v>
      </c>
      <c r="K71">
        <f>SUM([1]Ф.4.1.КФК1:Ф.4.1.КФК30!K71)</f>
        <v>0</v>
      </c>
      <c r="L71">
        <f>SUM([1]Ф.4.1.КФК1:Ф.4.1.КФК30!L71)</f>
        <v>0</v>
      </c>
      <c r="M71">
        <f>SUM([1]Ф.4.1.КФК1:Ф.4.1.КФК30!M71)</f>
        <v>0</v>
      </c>
      <c r="N71">
        <f>SUM([1]Ф.4.1.КФК1:Ф.4.1.КФК30!N71)</f>
        <v>0</v>
      </c>
      <c r="O71">
        <f>SUM([1]Ф.4.1.КФК1:Ф.4.1.КФК30!O71)</f>
        <v>0</v>
      </c>
      <c r="P71">
        <f>SUM([1]Ф.4.1.КФК1:Ф.4.1.КФК30!P71)</f>
        <v>0</v>
      </c>
      <c r="Q71" t="s">
        <v>27</v>
      </c>
      <c r="R71" t="s">
        <v>27</v>
      </c>
    </row>
    <row r="72" spans="1:18" x14ac:dyDescent="0.25">
      <c r="A72" t="s">
        <v>79</v>
      </c>
      <c r="B72">
        <v>3122</v>
      </c>
      <c r="C72">
        <v>490</v>
      </c>
      <c r="D72">
        <f>SUM([1]Ф.4.1.КФК1:Ф.4.1.КФК30!D72)</f>
        <v>0</v>
      </c>
      <c r="E72" t="s">
        <v>27</v>
      </c>
      <c r="F72" t="s">
        <v>27</v>
      </c>
      <c r="G72" t="s">
        <v>27</v>
      </c>
      <c r="H72" t="s">
        <v>27</v>
      </c>
      <c r="I72" t="s">
        <v>27</v>
      </c>
      <c r="J72" t="s">
        <v>27</v>
      </c>
      <c r="K72">
        <f>SUM([1]Ф.4.1.КФК1:Ф.4.1.КФК30!K72)</f>
        <v>0</v>
      </c>
      <c r="L72">
        <f>SUM([1]Ф.4.1.КФК1:Ф.4.1.КФК30!L72)</f>
        <v>0</v>
      </c>
      <c r="M72">
        <f>SUM([1]Ф.4.1.КФК1:Ф.4.1.КФК30!M72)</f>
        <v>0</v>
      </c>
      <c r="N72">
        <f>SUM([1]Ф.4.1.КФК1:Ф.4.1.КФК30!N72)</f>
        <v>0</v>
      </c>
      <c r="O72">
        <f>SUM([1]Ф.4.1.КФК1:Ф.4.1.КФК30!O72)</f>
        <v>0</v>
      </c>
      <c r="P72">
        <f>SUM([1]Ф.4.1.КФК1:Ф.4.1.КФК30!P72)</f>
        <v>0</v>
      </c>
      <c r="Q72" t="s">
        <v>27</v>
      </c>
      <c r="R72" t="s">
        <v>27</v>
      </c>
    </row>
    <row r="73" spans="1:18" x14ac:dyDescent="0.25">
      <c r="A73" t="s">
        <v>80</v>
      </c>
      <c r="B73">
        <v>3130</v>
      </c>
      <c r="C73">
        <v>500</v>
      </c>
      <c r="D73">
        <f>SUM([1]Ф.4.1.КФК1:Ф.4.1.КФК30!D73)</f>
        <v>0</v>
      </c>
      <c r="E73" t="s">
        <v>27</v>
      </c>
      <c r="F73" t="s">
        <v>27</v>
      </c>
      <c r="G73" t="s">
        <v>27</v>
      </c>
      <c r="H73" t="s">
        <v>27</v>
      </c>
      <c r="I73" t="s">
        <v>27</v>
      </c>
      <c r="J73" t="s">
        <v>27</v>
      </c>
      <c r="K73">
        <f>SUM([1]Ф.4.1.КФК1:Ф.4.1.КФК30!K73)</f>
        <v>0</v>
      </c>
      <c r="L73">
        <f>SUM([1]Ф.4.1.КФК1:Ф.4.1.КФК30!L73)</f>
        <v>0</v>
      </c>
      <c r="M73">
        <f>SUM([1]Ф.4.1.КФК1:Ф.4.1.КФК30!M73)</f>
        <v>0</v>
      </c>
      <c r="N73">
        <f>SUM([1]Ф.4.1.КФК1:Ф.4.1.КФК30!N73)</f>
        <v>0</v>
      </c>
      <c r="O73">
        <f>SUM([1]Ф.4.1.КФК1:Ф.4.1.КФК30!O73)</f>
        <v>0</v>
      </c>
      <c r="P73">
        <f>SUM([1]Ф.4.1.КФК1:Ф.4.1.КФК30!P73)</f>
        <v>0</v>
      </c>
      <c r="Q73" t="s">
        <v>27</v>
      </c>
      <c r="R73" t="s">
        <v>27</v>
      </c>
    </row>
    <row r="74" spans="1:18" x14ac:dyDescent="0.25">
      <c r="A74" t="s">
        <v>81</v>
      </c>
      <c r="B74">
        <v>3131</v>
      </c>
      <c r="C74">
        <v>510</v>
      </c>
      <c r="D74">
        <f>SUM([1]Ф.4.1.КФК1:Ф.4.1.КФК30!D74)</f>
        <v>0</v>
      </c>
      <c r="E74" t="s">
        <v>27</v>
      </c>
      <c r="F74" t="s">
        <v>27</v>
      </c>
      <c r="G74" t="s">
        <v>27</v>
      </c>
      <c r="H74" t="s">
        <v>27</v>
      </c>
      <c r="I74" t="s">
        <v>27</v>
      </c>
      <c r="J74" t="s">
        <v>27</v>
      </c>
      <c r="K74">
        <f>SUM([1]Ф.4.1.КФК1:Ф.4.1.КФК30!K74)</f>
        <v>0</v>
      </c>
      <c r="L74">
        <f>SUM([1]Ф.4.1.КФК1:Ф.4.1.КФК30!L74)</f>
        <v>0</v>
      </c>
      <c r="M74">
        <f>SUM([1]Ф.4.1.КФК1:Ф.4.1.КФК30!M74)</f>
        <v>0</v>
      </c>
      <c r="N74">
        <f>SUM([1]Ф.4.1.КФК1:Ф.4.1.КФК30!N74)</f>
        <v>0</v>
      </c>
      <c r="O74">
        <f>SUM([1]Ф.4.1.КФК1:Ф.4.1.КФК30!O74)</f>
        <v>0</v>
      </c>
      <c r="P74">
        <f>SUM([1]Ф.4.1.КФК1:Ф.4.1.КФК30!P74)</f>
        <v>0</v>
      </c>
      <c r="Q74" t="s">
        <v>27</v>
      </c>
      <c r="R74" t="s">
        <v>27</v>
      </c>
    </row>
    <row r="75" spans="1:18" x14ac:dyDescent="0.25">
      <c r="A75" t="s">
        <v>82</v>
      </c>
      <c r="B75">
        <v>3132</v>
      </c>
      <c r="C75">
        <v>520</v>
      </c>
      <c r="D75">
        <f>SUM([1]Ф.4.1.КФК1:Ф.4.1.КФК30!D75)</f>
        <v>0</v>
      </c>
      <c r="E75" t="s">
        <v>27</v>
      </c>
      <c r="F75" t="s">
        <v>27</v>
      </c>
      <c r="G75" t="s">
        <v>27</v>
      </c>
      <c r="H75" t="s">
        <v>27</v>
      </c>
      <c r="I75" t="s">
        <v>27</v>
      </c>
      <c r="J75" t="s">
        <v>27</v>
      </c>
      <c r="K75">
        <f>SUM([1]Ф.4.1.КФК1:Ф.4.1.КФК30!K75)</f>
        <v>0</v>
      </c>
      <c r="L75">
        <f>SUM([1]Ф.4.1.КФК1:Ф.4.1.КФК30!L75)</f>
        <v>0</v>
      </c>
      <c r="M75">
        <f>SUM([1]Ф.4.1.КФК1:Ф.4.1.КФК30!M75)</f>
        <v>0</v>
      </c>
      <c r="N75">
        <f>SUM([1]Ф.4.1.КФК1:Ф.4.1.КФК30!N75)</f>
        <v>0</v>
      </c>
      <c r="O75">
        <f>SUM([1]Ф.4.1.КФК1:Ф.4.1.КФК30!O75)</f>
        <v>0</v>
      </c>
      <c r="P75">
        <f>SUM([1]Ф.4.1.КФК1:Ф.4.1.КФК30!P75)</f>
        <v>0</v>
      </c>
      <c r="Q75" t="s">
        <v>27</v>
      </c>
      <c r="R75" t="s">
        <v>27</v>
      </c>
    </row>
    <row r="76" spans="1:18" x14ac:dyDescent="0.25">
      <c r="A76" t="s">
        <v>83</v>
      </c>
      <c r="B76">
        <v>3140</v>
      </c>
      <c r="C76">
        <v>530</v>
      </c>
      <c r="D76">
        <f>SUM([1]Ф.4.1.КФК1:Ф.4.1.КФК30!D76)</f>
        <v>0</v>
      </c>
      <c r="E76" t="s">
        <v>27</v>
      </c>
      <c r="F76" t="s">
        <v>27</v>
      </c>
      <c r="G76" t="s">
        <v>27</v>
      </c>
      <c r="H76" t="s">
        <v>27</v>
      </c>
      <c r="I76" t="s">
        <v>27</v>
      </c>
      <c r="J76" t="s">
        <v>27</v>
      </c>
      <c r="K76">
        <f>SUM([1]Ф.4.1.КФК1:Ф.4.1.КФК30!K76)</f>
        <v>0</v>
      </c>
      <c r="L76">
        <f>SUM([1]Ф.4.1.КФК1:Ф.4.1.КФК30!L76)</f>
        <v>0</v>
      </c>
      <c r="M76">
        <f>SUM([1]Ф.4.1.КФК1:Ф.4.1.КФК30!M76)</f>
        <v>0</v>
      </c>
      <c r="N76">
        <f>SUM([1]Ф.4.1.КФК1:Ф.4.1.КФК30!N76)</f>
        <v>0</v>
      </c>
      <c r="O76">
        <f>SUM([1]Ф.4.1.КФК1:Ф.4.1.КФК30!O76)</f>
        <v>0</v>
      </c>
      <c r="P76">
        <f>SUM([1]Ф.4.1.КФК1:Ф.4.1.КФК30!P76)</f>
        <v>0</v>
      </c>
      <c r="Q76" t="s">
        <v>27</v>
      </c>
      <c r="R76" t="s">
        <v>27</v>
      </c>
    </row>
    <row r="77" spans="1:18" x14ac:dyDescent="0.25">
      <c r="A77" t="s">
        <v>84</v>
      </c>
      <c r="B77">
        <v>3141</v>
      </c>
      <c r="C77">
        <v>540</v>
      </c>
      <c r="D77">
        <f>SUM([1]Ф.4.1.КФК1:Ф.4.1.КФК30!D77)</f>
        <v>0</v>
      </c>
      <c r="E77" t="s">
        <v>27</v>
      </c>
      <c r="F77" t="s">
        <v>27</v>
      </c>
      <c r="G77" t="s">
        <v>27</v>
      </c>
      <c r="H77" t="s">
        <v>27</v>
      </c>
      <c r="I77" t="s">
        <v>27</v>
      </c>
      <c r="J77" t="s">
        <v>27</v>
      </c>
      <c r="K77">
        <f>SUM([1]Ф.4.1.КФК1:Ф.4.1.КФК30!K77)</f>
        <v>0</v>
      </c>
      <c r="L77">
        <f>SUM([1]Ф.4.1.КФК1:Ф.4.1.КФК30!L77)</f>
        <v>0</v>
      </c>
      <c r="M77">
        <f>SUM([1]Ф.4.1.КФК1:Ф.4.1.КФК30!M77)</f>
        <v>0</v>
      </c>
      <c r="N77">
        <f>SUM([1]Ф.4.1.КФК1:Ф.4.1.КФК30!N77)</f>
        <v>0</v>
      </c>
      <c r="O77">
        <f>SUM([1]Ф.4.1.КФК1:Ф.4.1.КФК30!O77)</f>
        <v>0</v>
      </c>
      <c r="P77">
        <f>SUM([1]Ф.4.1.КФК1:Ф.4.1.КФК30!P77)</f>
        <v>0</v>
      </c>
      <c r="Q77" t="s">
        <v>27</v>
      </c>
      <c r="R77" t="s">
        <v>27</v>
      </c>
    </row>
    <row r="78" spans="1:18" x14ac:dyDescent="0.25">
      <c r="A78" t="s">
        <v>85</v>
      </c>
      <c r="B78">
        <v>3142</v>
      </c>
      <c r="C78">
        <v>550</v>
      </c>
      <c r="D78">
        <f>SUM([1]Ф.4.1.КФК1:Ф.4.1.КФК30!D78)</f>
        <v>0</v>
      </c>
      <c r="E78" t="s">
        <v>27</v>
      </c>
      <c r="F78" t="s">
        <v>27</v>
      </c>
      <c r="G78" t="s">
        <v>27</v>
      </c>
      <c r="H78" t="s">
        <v>27</v>
      </c>
      <c r="I78" t="s">
        <v>27</v>
      </c>
      <c r="J78" t="s">
        <v>27</v>
      </c>
      <c r="K78">
        <f>SUM([1]Ф.4.1.КФК1:Ф.4.1.КФК30!K78)</f>
        <v>0</v>
      </c>
      <c r="L78">
        <f>SUM([1]Ф.4.1.КФК1:Ф.4.1.КФК30!L78)</f>
        <v>0</v>
      </c>
      <c r="M78">
        <f>SUM([1]Ф.4.1.КФК1:Ф.4.1.КФК30!M78)</f>
        <v>0</v>
      </c>
      <c r="N78">
        <f>SUM([1]Ф.4.1.КФК1:Ф.4.1.КФК30!N78)</f>
        <v>0</v>
      </c>
      <c r="O78">
        <f>SUM([1]Ф.4.1.КФК1:Ф.4.1.КФК30!O78)</f>
        <v>0</v>
      </c>
      <c r="P78">
        <f>SUM([1]Ф.4.1.КФК1:Ф.4.1.КФК30!P78)</f>
        <v>0</v>
      </c>
      <c r="Q78" t="s">
        <v>27</v>
      </c>
      <c r="R78" t="s">
        <v>27</v>
      </c>
    </row>
    <row r="79" spans="1:18" x14ac:dyDescent="0.25">
      <c r="A79" t="s">
        <v>86</v>
      </c>
      <c r="B79">
        <v>3143</v>
      </c>
      <c r="C79">
        <v>560</v>
      </c>
      <c r="D79">
        <f>SUM([1]Ф.4.1.КФК1:Ф.4.1.КФК30!D79)</f>
        <v>0</v>
      </c>
      <c r="E79" t="s">
        <v>27</v>
      </c>
      <c r="F79" t="s">
        <v>27</v>
      </c>
      <c r="G79" t="s">
        <v>27</v>
      </c>
      <c r="H79" t="s">
        <v>27</v>
      </c>
      <c r="I79" t="s">
        <v>27</v>
      </c>
      <c r="J79" t="s">
        <v>27</v>
      </c>
      <c r="K79">
        <f>SUM([1]Ф.4.1.КФК1:Ф.4.1.КФК30!K79)</f>
        <v>0</v>
      </c>
      <c r="L79">
        <f>SUM([1]Ф.4.1.КФК1:Ф.4.1.КФК30!L79)</f>
        <v>0</v>
      </c>
      <c r="M79">
        <f>SUM([1]Ф.4.1.КФК1:Ф.4.1.КФК30!M79)</f>
        <v>0</v>
      </c>
      <c r="N79">
        <f>SUM([1]Ф.4.1.КФК1:Ф.4.1.КФК30!N79)</f>
        <v>0</v>
      </c>
      <c r="O79">
        <f>SUM([1]Ф.4.1.КФК1:Ф.4.1.КФК30!O79)</f>
        <v>0</v>
      </c>
      <c r="P79">
        <f>SUM([1]Ф.4.1.КФК1:Ф.4.1.КФК30!P79)</f>
        <v>0</v>
      </c>
      <c r="Q79" t="s">
        <v>27</v>
      </c>
      <c r="R79" t="s">
        <v>27</v>
      </c>
    </row>
    <row r="80" spans="1:18" x14ac:dyDescent="0.25">
      <c r="A80" t="s">
        <v>87</v>
      </c>
      <c r="B80">
        <v>3150</v>
      </c>
      <c r="C80">
        <v>570</v>
      </c>
      <c r="D80">
        <f>SUM([1]Ф.4.1.КФК1:Ф.4.1.КФК30!D80)</f>
        <v>0</v>
      </c>
      <c r="E80" t="s">
        <v>27</v>
      </c>
      <c r="F80" t="s">
        <v>27</v>
      </c>
      <c r="G80" t="s">
        <v>27</v>
      </c>
      <c r="H80" t="s">
        <v>27</v>
      </c>
      <c r="I80" t="s">
        <v>27</v>
      </c>
      <c r="J80" t="s">
        <v>27</v>
      </c>
      <c r="K80">
        <f>SUM([1]Ф.4.1.КФК1:Ф.4.1.КФК30!K80)</f>
        <v>0</v>
      </c>
      <c r="L80">
        <f>SUM([1]Ф.4.1.КФК1:Ф.4.1.КФК30!L80)</f>
        <v>0</v>
      </c>
      <c r="M80">
        <f>SUM([1]Ф.4.1.КФК1:Ф.4.1.КФК30!M80)</f>
        <v>0</v>
      </c>
      <c r="N80">
        <f>SUM([1]Ф.4.1.КФК1:Ф.4.1.КФК30!N80)</f>
        <v>0</v>
      </c>
      <c r="O80">
        <f>SUM([1]Ф.4.1.КФК1:Ф.4.1.КФК30!O80)</f>
        <v>0</v>
      </c>
      <c r="P80">
        <f>SUM([1]Ф.4.1.КФК1:Ф.4.1.КФК30!P80)</f>
        <v>0</v>
      </c>
      <c r="Q80" t="s">
        <v>27</v>
      </c>
      <c r="R80" t="s">
        <v>27</v>
      </c>
    </row>
    <row r="81" spans="1:18" x14ac:dyDescent="0.25">
      <c r="A81" t="s">
        <v>88</v>
      </c>
      <c r="B81">
        <v>3160</v>
      </c>
      <c r="C81">
        <v>580</v>
      </c>
      <c r="D81">
        <f>SUM([1]Ф.4.1.КФК1:Ф.4.1.КФК30!D81)</f>
        <v>0</v>
      </c>
      <c r="E81" t="s">
        <v>27</v>
      </c>
      <c r="F81" t="s">
        <v>27</v>
      </c>
      <c r="G81" t="s">
        <v>27</v>
      </c>
      <c r="H81" t="s">
        <v>27</v>
      </c>
      <c r="I81" t="s">
        <v>27</v>
      </c>
      <c r="J81" t="s">
        <v>27</v>
      </c>
      <c r="K81">
        <f>SUM([1]Ф.4.1.КФК1:Ф.4.1.КФК30!K81)</f>
        <v>0</v>
      </c>
      <c r="L81">
        <f>SUM([1]Ф.4.1.КФК1:Ф.4.1.КФК30!L81)</f>
        <v>0</v>
      </c>
      <c r="M81">
        <f>SUM([1]Ф.4.1.КФК1:Ф.4.1.КФК30!M81)</f>
        <v>0</v>
      </c>
      <c r="N81">
        <f>SUM([1]Ф.4.1.КФК1:Ф.4.1.КФК30!N81)</f>
        <v>0</v>
      </c>
      <c r="O81">
        <f>SUM([1]Ф.4.1.КФК1:Ф.4.1.КФК30!O81)</f>
        <v>0</v>
      </c>
      <c r="P81">
        <f>SUM([1]Ф.4.1.КФК1:Ф.4.1.КФК30!P81)</f>
        <v>0</v>
      </c>
      <c r="Q81" t="s">
        <v>27</v>
      </c>
      <c r="R81" t="s">
        <v>27</v>
      </c>
    </row>
    <row r="82" spans="1:18" x14ac:dyDescent="0.25">
      <c r="A82" t="s">
        <v>89</v>
      </c>
      <c r="B82">
        <v>3200</v>
      </c>
      <c r="C82">
        <v>590</v>
      </c>
      <c r="D82">
        <f>SUM([1]Ф.4.1.КФК1:Ф.4.1.КФК30!D82)</f>
        <v>0</v>
      </c>
      <c r="E82" t="s">
        <v>27</v>
      </c>
      <c r="F82" t="s">
        <v>27</v>
      </c>
      <c r="G82" t="s">
        <v>27</v>
      </c>
      <c r="H82" t="s">
        <v>27</v>
      </c>
      <c r="I82" t="s">
        <v>27</v>
      </c>
      <c r="J82" t="s">
        <v>27</v>
      </c>
      <c r="K82">
        <f>SUM([1]Ф.4.1.КФК1:Ф.4.1.КФК30!K82)</f>
        <v>0</v>
      </c>
      <c r="L82">
        <f>SUM([1]Ф.4.1.КФК1:Ф.4.1.КФК30!L82)</f>
        <v>0</v>
      </c>
      <c r="M82">
        <f>SUM([1]Ф.4.1.КФК1:Ф.4.1.КФК30!M82)</f>
        <v>0</v>
      </c>
      <c r="N82">
        <f>SUM([1]Ф.4.1.КФК1:Ф.4.1.КФК30!N82)</f>
        <v>0</v>
      </c>
      <c r="O82">
        <f>SUM([1]Ф.4.1.КФК1:Ф.4.1.КФК30!O82)</f>
        <v>0</v>
      </c>
      <c r="P82">
        <f>SUM([1]Ф.4.1.КФК1:Ф.4.1.КФК30!P82)</f>
        <v>0</v>
      </c>
      <c r="Q82" t="s">
        <v>27</v>
      </c>
      <c r="R82" t="s">
        <v>27</v>
      </c>
    </row>
    <row r="83" spans="1:18" x14ac:dyDescent="0.25">
      <c r="A83" t="s">
        <v>90</v>
      </c>
      <c r="B83">
        <v>3210</v>
      </c>
      <c r="C83">
        <v>600</v>
      </c>
      <c r="D83">
        <f>SUM([1]Ф.4.1.КФК1:Ф.4.1.КФК30!D83)</f>
        <v>0</v>
      </c>
      <c r="E83" t="s">
        <v>27</v>
      </c>
      <c r="F83" t="s">
        <v>27</v>
      </c>
      <c r="G83" t="s">
        <v>27</v>
      </c>
      <c r="H83" t="s">
        <v>27</v>
      </c>
      <c r="I83" t="s">
        <v>27</v>
      </c>
      <c r="J83" t="s">
        <v>27</v>
      </c>
      <c r="K83">
        <f>SUM([1]Ф.4.1.КФК1:Ф.4.1.КФК30!K83)</f>
        <v>0</v>
      </c>
      <c r="L83">
        <f>SUM([1]Ф.4.1.КФК1:Ф.4.1.КФК30!L83)</f>
        <v>0</v>
      </c>
      <c r="M83">
        <f>SUM([1]Ф.4.1.КФК1:Ф.4.1.КФК30!M83)</f>
        <v>0</v>
      </c>
      <c r="N83">
        <f>SUM([1]Ф.4.1.КФК1:Ф.4.1.КФК30!N83)</f>
        <v>0</v>
      </c>
      <c r="O83">
        <f>SUM([1]Ф.4.1.КФК1:Ф.4.1.КФК30!O83)</f>
        <v>0</v>
      </c>
      <c r="P83">
        <f>SUM([1]Ф.4.1.КФК1:Ф.4.1.КФК30!P83)</f>
        <v>0</v>
      </c>
      <c r="Q83" t="s">
        <v>27</v>
      </c>
      <c r="R83" t="s">
        <v>27</v>
      </c>
    </row>
    <row r="84" spans="1:18" x14ac:dyDescent="0.25">
      <c r="A84" t="s">
        <v>91</v>
      </c>
      <c r="B84">
        <v>3220</v>
      </c>
      <c r="C84">
        <v>610</v>
      </c>
      <c r="D84">
        <f>SUM([1]Ф.4.1.КФК1:Ф.4.1.КФК30!D84)</f>
        <v>0</v>
      </c>
      <c r="E84" t="s">
        <v>27</v>
      </c>
      <c r="F84" t="s">
        <v>27</v>
      </c>
      <c r="G84" t="s">
        <v>27</v>
      </c>
      <c r="H84" t="s">
        <v>27</v>
      </c>
      <c r="I84" t="s">
        <v>27</v>
      </c>
      <c r="J84" t="s">
        <v>27</v>
      </c>
      <c r="K84">
        <f>SUM([1]Ф.4.1.КФК1:Ф.4.1.КФК30!K84)</f>
        <v>0</v>
      </c>
      <c r="L84">
        <f>SUM([1]Ф.4.1.КФК1:Ф.4.1.КФК30!L84)</f>
        <v>0</v>
      </c>
      <c r="M84">
        <f>SUM([1]Ф.4.1.КФК1:Ф.4.1.КФК30!M84)</f>
        <v>0</v>
      </c>
      <c r="N84">
        <f>SUM([1]Ф.4.1.КФК1:Ф.4.1.КФК30!N84)</f>
        <v>0</v>
      </c>
      <c r="O84">
        <f>SUM([1]Ф.4.1.КФК1:Ф.4.1.КФК30!O84)</f>
        <v>0</v>
      </c>
      <c r="P84">
        <f>SUM([1]Ф.4.1.КФК1:Ф.4.1.КФК30!P84)</f>
        <v>0</v>
      </c>
      <c r="Q84" t="s">
        <v>27</v>
      </c>
      <c r="R84" t="s">
        <v>27</v>
      </c>
    </row>
    <row r="85" spans="1:18" x14ac:dyDescent="0.25">
      <c r="A85" t="s">
        <v>92</v>
      </c>
      <c r="B85">
        <v>3230</v>
      </c>
      <c r="C85">
        <v>620</v>
      </c>
      <c r="D85">
        <f>SUM([1]Ф.4.1.КФК1:Ф.4.1.КФК30!D85)</f>
        <v>0</v>
      </c>
      <c r="E85" t="s">
        <v>27</v>
      </c>
      <c r="F85" t="s">
        <v>27</v>
      </c>
      <c r="G85" t="s">
        <v>27</v>
      </c>
      <c r="H85" t="s">
        <v>27</v>
      </c>
      <c r="I85" t="s">
        <v>27</v>
      </c>
      <c r="J85" t="s">
        <v>27</v>
      </c>
      <c r="K85">
        <f>SUM([1]Ф.4.1.КФК1:Ф.4.1.КФК30!K85)</f>
        <v>0</v>
      </c>
      <c r="L85">
        <f>SUM([1]Ф.4.1.КФК1:Ф.4.1.КФК30!L85)</f>
        <v>0</v>
      </c>
      <c r="M85">
        <f>SUM([1]Ф.4.1.КФК1:Ф.4.1.КФК30!M85)</f>
        <v>0</v>
      </c>
      <c r="N85">
        <f>SUM([1]Ф.4.1.КФК1:Ф.4.1.КФК30!N85)</f>
        <v>0</v>
      </c>
      <c r="O85">
        <f>SUM([1]Ф.4.1.КФК1:Ф.4.1.КФК30!O85)</f>
        <v>0</v>
      </c>
      <c r="P85">
        <f>SUM([1]Ф.4.1.КФК1:Ф.4.1.КФК30!P85)</f>
        <v>0</v>
      </c>
      <c r="Q85" t="s">
        <v>27</v>
      </c>
      <c r="R85" t="s">
        <v>27</v>
      </c>
    </row>
    <row r="86" spans="1:18" x14ac:dyDescent="0.25">
      <c r="A86" t="s">
        <v>93</v>
      </c>
      <c r="B86">
        <v>3240</v>
      </c>
      <c r="C86">
        <v>630</v>
      </c>
      <c r="D86">
        <f>SUM([1]Ф.4.1.КФК1:Ф.4.1.КФК30!D86)</f>
        <v>0</v>
      </c>
      <c r="E86" t="s">
        <v>27</v>
      </c>
      <c r="F86" t="s">
        <v>27</v>
      </c>
      <c r="G86" t="s">
        <v>27</v>
      </c>
      <c r="H86" t="s">
        <v>27</v>
      </c>
      <c r="I86" t="s">
        <v>27</v>
      </c>
      <c r="J86" t="s">
        <v>27</v>
      </c>
      <c r="K86">
        <f>SUM([1]Ф.4.1.КФК1:Ф.4.1.КФК30!K86)</f>
        <v>0</v>
      </c>
      <c r="L86">
        <f>SUM([1]Ф.4.1.КФК1:Ф.4.1.КФК30!L86)</f>
        <v>0</v>
      </c>
      <c r="M86">
        <f>SUM([1]Ф.4.1.КФК1:Ф.4.1.КФК30!M86)</f>
        <v>0</v>
      </c>
      <c r="N86">
        <f>SUM([1]Ф.4.1.КФК1:Ф.4.1.КФК30!N86)</f>
        <v>0</v>
      </c>
      <c r="O86">
        <f>SUM([1]Ф.4.1.КФК1:Ф.4.1.КФК30!O86)</f>
        <v>0</v>
      </c>
      <c r="P86">
        <f>SUM([1]Ф.4.1.КФК1:Ф.4.1.КФК30!P86)</f>
        <v>0</v>
      </c>
      <c r="Q86" t="s">
        <v>27</v>
      </c>
      <c r="R86" t="s">
        <v>27</v>
      </c>
    </row>
    <row r="89" spans="1:18" x14ac:dyDescent="0.25">
      <c r="A89" t="s">
        <v>131</v>
      </c>
      <c r="B89">
        <v>2450</v>
      </c>
      <c r="C89">
        <v>610</v>
      </c>
      <c r="D89" t="str">
        <f>IF((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)&gt;0,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,"-")</f>
        <v>-</v>
      </c>
      <c r="F89" t="s">
        <v>27</v>
      </c>
      <c r="G89" t="s">
        <v>27</v>
      </c>
      <c r="H89" t="s">
        <v>27</v>
      </c>
      <c r="I89" t="s">
        <v>27</v>
      </c>
      <c r="J89" t="s">
        <v>27</v>
      </c>
      <c r="K89" t="str">
        <f>IF((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)&gt;0,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,"-")</f>
        <v>-</v>
      </c>
      <c r="N89" t="str">
        <f>IF((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)&gt;0,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,"-")</f>
        <v>-</v>
      </c>
      <c r="O89" t="str">
        <f>IF((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)&gt;0,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,"-")</f>
        <v>-</v>
      </c>
      <c r="P89" t="str">
        <f>IF((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)&gt;0,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,"-")</f>
        <v>-</v>
      </c>
      <c r="R89" t="s">
        <v>27</v>
      </c>
    </row>
    <row r="90" spans="1:18" x14ac:dyDescent="0.25">
      <c r="A90" t="s">
        <v>94</v>
      </c>
      <c r="B90">
        <v>4100</v>
      </c>
      <c r="C90">
        <v>620</v>
      </c>
      <c r="D90" t="s">
        <v>27</v>
      </c>
      <c r="F90" t="s">
        <v>27</v>
      </c>
      <c r="G90" t="s">
        <v>27</v>
      </c>
      <c r="H90" t="s">
        <v>27</v>
      </c>
      <c r="I90" t="s">
        <v>27</v>
      </c>
      <c r="J90" t="s">
        <v>27</v>
      </c>
      <c r="K90" t="s">
        <v>27</v>
      </c>
      <c r="N90" t="s">
        <v>27</v>
      </c>
      <c r="O90" t="s">
        <v>27</v>
      </c>
      <c r="P90" t="s">
        <v>27</v>
      </c>
      <c r="R90" t="s">
        <v>27</v>
      </c>
    </row>
    <row r="91" spans="1:18" x14ac:dyDescent="0.25">
      <c r="A91" t="s">
        <v>95</v>
      </c>
      <c r="B91">
        <v>4110</v>
      </c>
      <c r="C91">
        <v>630</v>
      </c>
      <c r="D91" t="s">
        <v>27</v>
      </c>
      <c r="F91" t="s">
        <v>27</v>
      </c>
      <c r="G91" t="s">
        <v>27</v>
      </c>
      <c r="H91" t="s">
        <v>27</v>
      </c>
      <c r="I91" t="s">
        <v>27</v>
      </c>
      <c r="J91" t="s">
        <v>27</v>
      </c>
      <c r="K91" t="s">
        <v>27</v>
      </c>
      <c r="N91" t="s">
        <v>27</v>
      </c>
      <c r="O91" t="s">
        <v>27</v>
      </c>
      <c r="P91" t="s">
        <v>27</v>
      </c>
      <c r="R91" t="s">
        <v>27</v>
      </c>
    </row>
    <row r="92" spans="1:18" x14ac:dyDescent="0.25">
      <c r="A92" t="s">
        <v>96</v>
      </c>
      <c r="B92">
        <v>4111</v>
      </c>
      <c r="C92">
        <v>640</v>
      </c>
      <c r="D92" t="s">
        <v>27</v>
      </c>
      <c r="F92" t="s">
        <v>27</v>
      </c>
      <c r="G92" t="s">
        <v>27</v>
      </c>
      <c r="H92" t="s">
        <v>27</v>
      </c>
      <c r="I92" t="s">
        <v>27</v>
      </c>
      <c r="J92" t="s">
        <v>27</v>
      </c>
      <c r="K92" t="s">
        <v>27</v>
      </c>
      <c r="N92" t="s">
        <v>27</v>
      </c>
      <c r="O92" t="s">
        <v>27</v>
      </c>
      <c r="P92" t="s">
        <v>27</v>
      </c>
      <c r="R92" t="s">
        <v>27</v>
      </c>
    </row>
    <row r="93" spans="1:18" x14ac:dyDescent="0.25">
      <c r="A93" t="s">
        <v>97</v>
      </c>
      <c r="B93">
        <v>4112</v>
      </c>
      <c r="C93">
        <v>650</v>
      </c>
      <c r="D93" t="s">
        <v>27</v>
      </c>
      <c r="F93" t="s">
        <v>27</v>
      </c>
      <c r="G93" t="s">
        <v>27</v>
      </c>
      <c r="H93" t="s">
        <v>27</v>
      </c>
      <c r="I93" t="s">
        <v>27</v>
      </c>
      <c r="J93" t="s">
        <v>27</v>
      </c>
      <c r="K93" t="s">
        <v>27</v>
      </c>
      <c r="N93" t="s">
        <v>27</v>
      </c>
      <c r="O93" t="s">
        <v>27</v>
      </c>
      <c r="P93" t="s">
        <v>27</v>
      </c>
      <c r="R93" t="s">
        <v>27</v>
      </c>
    </row>
    <row r="94" spans="1:18" x14ac:dyDescent="0.25">
      <c r="A94" t="s">
        <v>98</v>
      </c>
      <c r="B94">
        <v>4113</v>
      </c>
      <c r="C94">
        <v>660</v>
      </c>
      <c r="D94" t="s">
        <v>27</v>
      </c>
      <c r="F94" t="s">
        <v>27</v>
      </c>
      <c r="G94" t="s">
        <v>27</v>
      </c>
      <c r="H94" t="s">
        <v>27</v>
      </c>
      <c r="I94" t="s">
        <v>27</v>
      </c>
      <c r="J94" t="s">
        <v>27</v>
      </c>
      <c r="K94" t="s">
        <v>27</v>
      </c>
      <c r="N94" t="s">
        <v>27</v>
      </c>
      <c r="O94" t="s">
        <v>27</v>
      </c>
      <c r="P94" t="s">
        <v>27</v>
      </c>
      <c r="R94" t="s">
        <v>27</v>
      </c>
    </row>
    <row r="95" spans="1:18" x14ac:dyDescent="0.25">
      <c r="A95" t="s">
        <v>132</v>
      </c>
      <c r="B95">
        <v>4120</v>
      </c>
      <c r="C95">
        <v>670</v>
      </c>
      <c r="D95" t="s">
        <v>27</v>
      </c>
      <c r="F95" t="s">
        <v>27</v>
      </c>
      <c r="G95" t="s">
        <v>27</v>
      </c>
      <c r="H95" t="s">
        <v>27</v>
      </c>
      <c r="I95" t="s">
        <v>27</v>
      </c>
      <c r="J95" t="s">
        <v>27</v>
      </c>
      <c r="K95" t="s">
        <v>27</v>
      </c>
      <c r="N95" t="s">
        <v>27</v>
      </c>
      <c r="O95" t="s">
        <v>27</v>
      </c>
      <c r="P95" t="s">
        <v>27</v>
      </c>
      <c r="R95" t="s">
        <v>27</v>
      </c>
    </row>
    <row r="96" spans="1:18" x14ac:dyDescent="0.25">
      <c r="A96" t="s">
        <v>133</v>
      </c>
      <c r="B96">
        <v>4121</v>
      </c>
      <c r="C96">
        <v>680</v>
      </c>
      <c r="D96" t="s">
        <v>27</v>
      </c>
      <c r="F96" t="s">
        <v>27</v>
      </c>
      <c r="G96" t="s">
        <v>27</v>
      </c>
      <c r="H96" t="s">
        <v>27</v>
      </c>
      <c r="I96" t="s">
        <v>27</v>
      </c>
      <c r="J96" t="s">
        <v>27</v>
      </c>
      <c r="K96" t="s">
        <v>27</v>
      </c>
      <c r="N96" t="s">
        <v>27</v>
      </c>
      <c r="O96" t="s">
        <v>27</v>
      </c>
      <c r="P96" t="s">
        <v>27</v>
      </c>
      <c r="R96" t="s">
        <v>27</v>
      </c>
    </row>
    <row r="97" spans="1:18" x14ac:dyDescent="0.25">
      <c r="A97" t="s">
        <v>134</v>
      </c>
      <c r="B97">
        <v>4122</v>
      </c>
      <c r="C97">
        <v>690</v>
      </c>
      <c r="D97" t="s">
        <v>27</v>
      </c>
      <c r="F97" t="s">
        <v>27</v>
      </c>
      <c r="G97" t="s">
        <v>27</v>
      </c>
      <c r="H97" t="s">
        <v>27</v>
      </c>
      <c r="I97" t="s">
        <v>27</v>
      </c>
      <c r="J97" t="s">
        <v>27</v>
      </c>
      <c r="K97" t="s">
        <v>27</v>
      </c>
      <c r="N97" t="s">
        <v>27</v>
      </c>
      <c r="O97" t="s">
        <v>27</v>
      </c>
      <c r="P97" t="s">
        <v>27</v>
      </c>
      <c r="R97" t="s">
        <v>27</v>
      </c>
    </row>
    <row r="98" spans="1:18" x14ac:dyDescent="0.25">
      <c r="A98" t="s">
        <v>135</v>
      </c>
      <c r="B98">
        <v>4123</v>
      </c>
      <c r="C98">
        <v>700</v>
      </c>
      <c r="D98" t="s">
        <v>27</v>
      </c>
      <c r="F98" t="s">
        <v>27</v>
      </c>
      <c r="G98" t="s">
        <v>27</v>
      </c>
      <c r="H98" t="s">
        <v>27</v>
      </c>
      <c r="I98" t="s">
        <v>27</v>
      </c>
      <c r="J98" t="s">
        <v>27</v>
      </c>
      <c r="K98" t="s">
        <v>27</v>
      </c>
      <c r="N98" t="s">
        <v>27</v>
      </c>
      <c r="O98" t="s">
        <v>27</v>
      </c>
      <c r="P98" t="s">
        <v>27</v>
      </c>
      <c r="R98" t="s">
        <v>27</v>
      </c>
    </row>
    <row r="99" spans="1:18" x14ac:dyDescent="0.25">
      <c r="A99" t="s">
        <v>99</v>
      </c>
      <c r="B99">
        <v>4200</v>
      </c>
      <c r="C99">
        <v>710</v>
      </c>
      <c r="D99" t="s">
        <v>27</v>
      </c>
      <c r="F99" t="s">
        <v>27</v>
      </c>
      <c r="G99" t="s">
        <v>27</v>
      </c>
      <c r="H99" t="s">
        <v>27</v>
      </c>
      <c r="I99" t="s">
        <v>27</v>
      </c>
      <c r="J99" t="s">
        <v>27</v>
      </c>
      <c r="K99" t="s">
        <v>27</v>
      </c>
      <c r="N99" t="s">
        <v>27</v>
      </c>
      <c r="O99" t="s">
        <v>27</v>
      </c>
      <c r="P99" t="s">
        <v>27</v>
      </c>
      <c r="R99" t="s">
        <v>27</v>
      </c>
    </row>
    <row r="100" spans="1:18" x14ac:dyDescent="0.25">
      <c r="A100" t="s">
        <v>100</v>
      </c>
      <c r="B100">
        <v>4210</v>
      </c>
      <c r="C100">
        <v>720</v>
      </c>
      <c r="D100" t="s">
        <v>27</v>
      </c>
      <c r="F100" t="s">
        <v>27</v>
      </c>
      <c r="G100" t="s">
        <v>27</v>
      </c>
      <c r="H100" t="s">
        <v>27</v>
      </c>
      <c r="I100" t="s">
        <v>27</v>
      </c>
      <c r="J100" t="s">
        <v>27</v>
      </c>
      <c r="K100" t="s">
        <v>27</v>
      </c>
      <c r="N100" t="s">
        <v>27</v>
      </c>
      <c r="O100" t="s">
        <v>27</v>
      </c>
      <c r="P100" t="s">
        <v>27</v>
      </c>
      <c r="R100" t="s">
        <v>27</v>
      </c>
    </row>
    <row r="101" spans="1:18" x14ac:dyDescent="0.25">
      <c r="A101" t="s">
        <v>136</v>
      </c>
      <c r="B101">
        <v>4220</v>
      </c>
      <c r="C101">
        <v>730</v>
      </c>
      <c r="D101" t="s">
        <v>27</v>
      </c>
      <c r="F101" t="s">
        <v>27</v>
      </c>
      <c r="G101" t="s">
        <v>27</v>
      </c>
      <c r="H101" t="s">
        <v>27</v>
      </c>
      <c r="I101" t="s">
        <v>27</v>
      </c>
      <c r="J101" t="s">
        <v>27</v>
      </c>
      <c r="K101" t="s">
        <v>27</v>
      </c>
      <c r="N101" t="s">
        <v>27</v>
      </c>
      <c r="O101" t="s">
        <v>27</v>
      </c>
      <c r="P101" t="s">
        <v>27</v>
      </c>
      <c r="R101" t="s">
        <v>27</v>
      </c>
    </row>
    <row r="103" spans="1:18" x14ac:dyDescent="0.25">
      <c r="A103" t="str">
        <f>[1]ЗАПОЛНИТЬ!F30</f>
        <v xml:space="preserve">Керівник </v>
      </c>
      <c r="H103" t="str">
        <f>[1]ЗАПОЛНИТЬ!F26</f>
        <v>Оксана ОНУФЕР</v>
      </c>
    </row>
    <row r="104" spans="1:18" x14ac:dyDescent="0.25">
      <c r="D104" t="s">
        <v>105</v>
      </c>
    </row>
    <row r="105" spans="1:18" x14ac:dyDescent="0.25">
      <c r="A105" t="str">
        <f>[1]ЗАПОЛНИТЬ!F31</f>
        <v>Головний бухгалтер</v>
      </c>
      <c r="H105" t="str">
        <f>[1]ЗАПОЛНИТЬ!F28</f>
        <v>Ірина ПАЛЬЧИКЕВИЧ</v>
      </c>
    </row>
    <row r="106" spans="1:18" x14ac:dyDescent="0.25">
      <c r="A106" t="str">
        <f>[1]ЗАПОЛНИТЬ!C19</f>
        <v>"31" січня 2023 р.</v>
      </c>
      <c r="D10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55" workbookViewId="0">
      <selection activeCell="H94" sqref="H94"/>
    </sheetView>
  </sheetViews>
  <sheetFormatPr defaultRowHeight="15" x14ac:dyDescent="0.25"/>
  <sheetData>
    <row r="1" spans="1:13" x14ac:dyDescent="0.25">
      <c r="I1" t="s">
        <v>137</v>
      </c>
    </row>
    <row r="4" spans="1:13" x14ac:dyDescent="0.25">
      <c r="A4" t="s">
        <v>1</v>
      </c>
    </row>
    <row r="5" spans="1:13" x14ac:dyDescent="0.25">
      <c r="A5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I5" t="str">
        <f>IF([1]ЗАПОЛНИТЬ!$F$7=1,[1]шапки!C5,[1]шапки!D5)</f>
        <v>№ 4-3м)</v>
      </c>
      <c r="J5" t="str">
        <f>IF([1]ЗАПОЛНИТЬ!$F$7=1,[1]шапки!D5,"")</f>
        <v/>
      </c>
    </row>
    <row r="6" spans="1:13" x14ac:dyDescent="0.25">
      <c r="A6" t="s">
        <v>2</v>
      </c>
    </row>
    <row r="8" spans="1:13" x14ac:dyDescent="0.25">
      <c r="M8" t="s">
        <v>3</v>
      </c>
    </row>
    <row r="9" spans="1:13" x14ac:dyDescent="0.25">
      <c r="A9" t="s">
        <v>4</v>
      </c>
      <c r="B9" t="str">
        <f>[1]ЗАПОЛНИТЬ!B3</f>
        <v>Йосиповицька початкова школа</v>
      </c>
      <c r="K9" t="str">
        <f>[1]ЗАПОЛНИТЬ!A13</f>
        <v>за ЄДРПОУ</v>
      </c>
      <c r="M9" t="str">
        <f>[1]ЗАПОЛНИТЬ!B13</f>
        <v>22390562</v>
      </c>
    </row>
    <row r="10" spans="1:13" x14ac:dyDescent="0.25">
      <c r="A10" t="s">
        <v>6</v>
      </c>
      <c r="B10" t="str">
        <f>[1]ЗАПОЛНИТЬ!B5</f>
        <v>с.Йосиповичі, Стрийський район, Львівська область</v>
      </c>
      <c r="K10" t="str">
        <f>[1]ЗАПОЛНИТЬ!A14</f>
        <v>за КАТОТТГ</v>
      </c>
      <c r="M10">
        <f>[1]ЗАПОЛНИТЬ!B14</f>
        <v>4611200000</v>
      </c>
    </row>
    <row r="11" spans="1:13" x14ac:dyDescent="0.25">
      <c r="A11" t="str">
        <f>[1]Ф.4.2.КФК15!A11</f>
        <v>Організаційно-правова форма господарювання</v>
      </c>
      <c r="B11" t="str">
        <f>[1]ЗАПОЛНИТЬ!D15</f>
        <v>Орган державної влади</v>
      </c>
      <c r="K11" t="str">
        <f>[1]ЗАПОЛНИТЬ!A15</f>
        <v>за КОПФГ</v>
      </c>
      <c r="M11">
        <f>[1]ЗАПОЛНИТЬ!B15</f>
        <v>410</v>
      </c>
    </row>
    <row r="12" spans="1:13" x14ac:dyDescent="0.25">
      <c r="A12" t="s">
        <v>10</v>
      </c>
      <c r="D12" t="str">
        <f>[1]ЗАПОЛНИТЬ!H9</f>
        <v>350</v>
      </c>
      <c r="E12" t="str">
        <f>IF(D12&gt;0,VLOOKUP(D12,'[1]ДовидникКВК(ГОС)'!A$1:B$65536,2,FALSE),"")</f>
        <v>Міністерство фінансів України</v>
      </c>
    </row>
    <row r="13" spans="1:13" x14ac:dyDescent="0.25">
      <c r="A13" t="s">
        <v>11</v>
      </c>
    </row>
    <row r="14" spans="1:13" x14ac:dyDescent="0.25">
      <c r="A14" t="s">
        <v>12</v>
      </c>
      <c r="D14" t="str">
        <f>[1]ЗАПОЛНИТЬ!H10</f>
        <v>06</v>
      </c>
      <c r="E14" t="str">
        <f>[1]ЗАПОЛНИТЬ!I10</f>
        <v>Орган з питань освіти і науки</v>
      </c>
    </row>
    <row r="15" spans="1:13" x14ac:dyDescent="0.25">
      <c r="A15" t="s">
        <v>13</v>
      </c>
    </row>
    <row r="16" spans="1:13" x14ac:dyDescent="0.25">
      <c r="A16" t="s">
        <v>107</v>
      </c>
    </row>
    <row r="17" spans="1:14" x14ac:dyDescent="0.25">
      <c r="A17" t="s">
        <v>15</v>
      </c>
    </row>
    <row r="18" spans="1:14" x14ac:dyDescent="0.25">
      <c r="A18" t="s">
        <v>16</v>
      </c>
      <c r="B18" t="s">
        <v>17</v>
      </c>
      <c r="C18" t="s">
        <v>18</v>
      </c>
      <c r="D18" t="s">
        <v>138</v>
      </c>
      <c r="E18" t="s">
        <v>20</v>
      </c>
      <c r="F18" t="s">
        <v>21</v>
      </c>
      <c r="H18" t="s">
        <v>139</v>
      </c>
      <c r="I18" t="s">
        <v>22</v>
      </c>
      <c r="J18" t="s">
        <v>23</v>
      </c>
      <c r="L18" t="s">
        <v>24</v>
      </c>
      <c r="M18" t="s">
        <v>25</v>
      </c>
    </row>
    <row r="19" spans="1:14" x14ac:dyDescent="0.25">
      <c r="F19" t="s">
        <v>113</v>
      </c>
      <c r="G19" t="s">
        <v>114</v>
      </c>
      <c r="J19" t="s">
        <v>113</v>
      </c>
      <c r="K19" t="s">
        <v>120</v>
      </c>
      <c r="M19" t="s">
        <v>113</v>
      </c>
      <c r="N19" t="s">
        <v>114</v>
      </c>
    </row>
    <row r="21" spans="1:14" x14ac:dyDescent="0.25">
      <c r="A21">
        <v>1</v>
      </c>
      <c r="B21">
        <v>2</v>
      </c>
      <c r="C21">
        <v>3</v>
      </c>
      <c r="D21">
        <v>4</v>
      </c>
      <c r="E21">
        <v>5</v>
      </c>
      <c r="F21">
        <v>6</v>
      </c>
      <c r="G21">
        <v>7</v>
      </c>
      <c r="H21">
        <v>8</v>
      </c>
      <c r="I21">
        <v>9</v>
      </c>
      <c r="J21">
        <v>10</v>
      </c>
      <c r="K21">
        <v>11</v>
      </c>
      <c r="L21">
        <v>12</v>
      </c>
      <c r="M21">
        <v>12</v>
      </c>
      <c r="N21">
        <v>13</v>
      </c>
    </row>
    <row r="22" spans="1:14" x14ac:dyDescent="0.25">
      <c r="A22" t="s">
        <v>26</v>
      </c>
      <c r="B22" t="s">
        <v>27</v>
      </c>
      <c r="C22" t="s">
        <v>28</v>
      </c>
      <c r="D22">
        <f>SUM([1]Ф.4.3.КФК1:Ф.4.3.КФК40!D22)</f>
        <v>38000</v>
      </c>
      <c r="E22">
        <f>SUM([1]Ф.4.3.КФК1:Ф.4.3.КФК40!E22)</f>
        <v>0</v>
      </c>
      <c r="F22">
        <f>SUM([1]Ф.4.3.КФК1:Ф.4.3.КФК40!F22)</f>
        <v>0</v>
      </c>
      <c r="G22">
        <f>SUM([1]Ф.4.3.КФК1:Ф.4.3.КФК40!G22)</f>
        <v>0</v>
      </c>
      <c r="H22">
        <f>SUM([1]Ф.4.3.КФК1:Ф.4.3.КФК40!H22)</f>
        <v>0</v>
      </c>
      <c r="I22">
        <f>SUM([1]Ф.4.3.КФК1:Ф.4.3.КФК40!I22)</f>
        <v>37800</v>
      </c>
      <c r="J22">
        <f>SUM([1]Ф.4.3.КФК1:Ф.4.3.КФК40!J22)</f>
        <v>3780</v>
      </c>
      <c r="K22">
        <f>SUM([1]Ф.4.3.КФК1:Ф.4.3.КФК40!K22)</f>
        <v>0</v>
      </c>
      <c r="L22">
        <f>SUM([1]Ф.4.3.КФК1:Ф.4.3.КФК40!L22)</f>
        <v>0</v>
      </c>
      <c r="M22">
        <f>SUM([1]Ф.4.3.КФК1:Ф.4.3.КФК40!M22)</f>
        <v>34020</v>
      </c>
      <c r="N22">
        <f>SUM([1]Ф.4.3.КФК1:Ф.4.3.КФК40!N22)</f>
        <v>0</v>
      </c>
    </row>
    <row r="23" spans="1:14" x14ac:dyDescent="0.25">
      <c r="A23" t="s">
        <v>128</v>
      </c>
      <c r="C23" t="s">
        <v>129</v>
      </c>
    </row>
    <row r="24" spans="1:14" x14ac:dyDescent="0.25">
      <c r="A24" t="s">
        <v>130</v>
      </c>
      <c r="B24">
        <v>2000</v>
      </c>
      <c r="C24" t="s">
        <v>30</v>
      </c>
      <c r="D24">
        <f>SUM([1]Ф.4.3.КФК1:Ф.4.3.КФК40!D24)</f>
        <v>0</v>
      </c>
      <c r="E24">
        <f>SUM([1]Ф.4.3.КФК1:Ф.4.3.КФК40!E24)</f>
        <v>0</v>
      </c>
      <c r="F24">
        <f>SUM([1]Ф.4.3.КФК1:Ф.4.3.КФК40!F24)</f>
        <v>0</v>
      </c>
      <c r="G24">
        <f>SUM([1]Ф.4.3.КФК1:Ф.4.3.КФК40!G24)</f>
        <v>0</v>
      </c>
      <c r="H24">
        <f>SUM([1]Ф.4.3.КФК1:Ф.4.3.КФК40!H24)</f>
        <v>0</v>
      </c>
      <c r="I24">
        <f>SUM([1]Ф.4.3.КФК1:Ф.4.3.КФК40!I24)</f>
        <v>0</v>
      </c>
      <c r="J24">
        <f>SUM([1]Ф.4.3.КФК1:Ф.4.3.КФК40!J24)</f>
        <v>0</v>
      </c>
      <c r="K24">
        <f>SUM([1]Ф.4.3.КФК1:Ф.4.3.КФК40!K24)</f>
        <v>0</v>
      </c>
      <c r="L24">
        <f>SUM([1]Ф.4.3.КФК1:Ф.4.3.КФК40!L24)</f>
        <v>0</v>
      </c>
      <c r="M24">
        <f>SUM([1]Ф.4.3.КФК1:Ф.4.3.КФК40!M24)</f>
        <v>0</v>
      </c>
      <c r="N24">
        <f>SUM([1]Ф.4.3.КФК1:Ф.4.3.КФК40!N24)</f>
        <v>0</v>
      </c>
    </row>
    <row r="25" spans="1:14" x14ac:dyDescent="0.25">
      <c r="A25" t="s">
        <v>31</v>
      </c>
      <c r="B25">
        <v>2100</v>
      </c>
      <c r="C25" t="s">
        <v>32</v>
      </c>
      <c r="D25">
        <f>SUM([1]Ф.4.3.КФК1:Ф.4.3.КФК40!D25)</f>
        <v>0</v>
      </c>
      <c r="E25">
        <f>SUM([1]Ф.4.3.КФК1:Ф.4.3.КФК40!E25)</f>
        <v>0</v>
      </c>
      <c r="F25">
        <f>SUM([1]Ф.4.3.КФК1:Ф.4.3.КФК40!F25)</f>
        <v>0</v>
      </c>
      <c r="G25">
        <f>SUM([1]Ф.4.3.КФК1:Ф.4.3.КФК40!G25)</f>
        <v>0</v>
      </c>
      <c r="H25">
        <f>SUM([1]Ф.4.3.КФК1:Ф.4.3.КФК40!H25)</f>
        <v>0</v>
      </c>
      <c r="I25">
        <f>SUM([1]Ф.4.3.КФК1:Ф.4.3.КФК40!I25)</f>
        <v>0</v>
      </c>
      <c r="J25">
        <f>SUM([1]Ф.4.3.КФК1:Ф.4.3.КФК40!J25)</f>
        <v>0</v>
      </c>
      <c r="K25">
        <f>SUM([1]Ф.4.3.КФК1:Ф.4.3.КФК40!K25)</f>
        <v>0</v>
      </c>
      <c r="L25">
        <f>SUM([1]Ф.4.3.КФК1:Ф.4.3.КФК40!L25)</f>
        <v>0</v>
      </c>
      <c r="M25">
        <f>SUM([1]Ф.4.3.КФК1:Ф.4.3.КФК40!M25)</f>
        <v>0</v>
      </c>
      <c r="N25">
        <f>SUM([1]Ф.4.3.КФК1:Ф.4.3.КФК40!N25)</f>
        <v>0</v>
      </c>
    </row>
    <row r="26" spans="1:14" x14ac:dyDescent="0.25">
      <c r="A26" t="s">
        <v>33</v>
      </c>
      <c r="B26">
        <v>2110</v>
      </c>
      <c r="C26" t="s">
        <v>34</v>
      </c>
      <c r="D26">
        <f>SUM([1]Ф.4.3.КФК1:Ф.4.3.КФК40!D26)</f>
        <v>0</v>
      </c>
      <c r="E26">
        <f>SUM([1]Ф.4.3.КФК1:Ф.4.3.КФК40!E26)</f>
        <v>0</v>
      </c>
      <c r="F26">
        <f>SUM([1]Ф.4.3.КФК1:Ф.4.3.КФК40!F26)</f>
        <v>0</v>
      </c>
      <c r="G26">
        <f>SUM([1]Ф.4.3.КФК1:Ф.4.3.КФК40!G26)</f>
        <v>0</v>
      </c>
      <c r="H26">
        <f>SUM([1]Ф.4.3.КФК1:Ф.4.3.КФК40!H26)</f>
        <v>0</v>
      </c>
      <c r="I26">
        <f>SUM([1]Ф.4.3.КФК1:Ф.4.3.КФК40!I26)</f>
        <v>0</v>
      </c>
      <c r="J26">
        <f>SUM([1]Ф.4.3.КФК1:Ф.4.3.КФК40!J26)</f>
        <v>0</v>
      </c>
      <c r="K26">
        <f>SUM([1]Ф.4.3.КФК1:Ф.4.3.КФК40!K26)</f>
        <v>0</v>
      </c>
      <c r="L26">
        <f>SUM([1]Ф.4.3.КФК1:Ф.4.3.КФК40!L26)</f>
        <v>0</v>
      </c>
      <c r="M26">
        <f>SUM([1]Ф.4.3.КФК1:Ф.4.3.КФК40!M26)</f>
        <v>0</v>
      </c>
      <c r="N26">
        <f>SUM([1]Ф.4.3.КФК1:Ф.4.3.КФК40!N26)</f>
        <v>0</v>
      </c>
    </row>
    <row r="27" spans="1:14" x14ac:dyDescent="0.25">
      <c r="A27" t="s">
        <v>35</v>
      </c>
      <c r="B27">
        <v>2111</v>
      </c>
      <c r="C27" t="s">
        <v>36</v>
      </c>
      <c r="D27">
        <f>SUM([1]Ф.4.3.КФК1:Ф.4.3.КФК40!D27)</f>
        <v>0</v>
      </c>
      <c r="E27">
        <f>SUM([1]Ф.4.3.КФК1:Ф.4.3.КФК40!E27)</f>
        <v>0</v>
      </c>
      <c r="F27">
        <f>SUM([1]Ф.4.3.КФК1:Ф.4.3.КФК40!F27)</f>
        <v>0</v>
      </c>
      <c r="G27">
        <f>SUM([1]Ф.4.3.КФК1:Ф.4.3.КФК40!G27)</f>
        <v>0</v>
      </c>
      <c r="H27">
        <f>SUM([1]Ф.4.3.КФК1:Ф.4.3.КФК40!H27)</f>
        <v>0</v>
      </c>
      <c r="I27">
        <f>SUM([1]Ф.4.3.КФК1:Ф.4.3.КФК40!I27)</f>
        <v>0</v>
      </c>
      <c r="J27">
        <f>SUM([1]Ф.4.3.КФК1:Ф.4.3.КФК40!J27)</f>
        <v>0</v>
      </c>
      <c r="K27">
        <f>SUM([1]Ф.4.3.КФК1:Ф.4.3.КФК40!K27)</f>
        <v>0</v>
      </c>
      <c r="L27">
        <f>SUM([1]Ф.4.3.КФК1:Ф.4.3.КФК40!L27)</f>
        <v>0</v>
      </c>
      <c r="M27">
        <f>SUM([1]Ф.4.3.КФК1:Ф.4.3.КФК40!M27)</f>
        <v>0</v>
      </c>
      <c r="N27">
        <f>SUM([1]Ф.4.3.КФК1:Ф.4.3.КФК40!N27)</f>
        <v>0</v>
      </c>
    </row>
    <row r="28" spans="1:14" x14ac:dyDescent="0.25">
      <c r="A28" t="s">
        <v>37</v>
      </c>
      <c r="B28">
        <v>2112</v>
      </c>
      <c r="C28" t="s">
        <v>38</v>
      </c>
      <c r="D28">
        <f>SUM([1]Ф.4.3.КФК1:Ф.4.3.КФК40!D28)</f>
        <v>0</v>
      </c>
      <c r="E28">
        <f>SUM([1]Ф.4.3.КФК1:Ф.4.3.КФК40!E28)</f>
        <v>0</v>
      </c>
      <c r="F28">
        <f>SUM([1]Ф.4.3.КФК1:Ф.4.3.КФК40!F28)</f>
        <v>0</v>
      </c>
      <c r="G28">
        <f>SUM([1]Ф.4.3.КФК1:Ф.4.3.КФК40!G28)</f>
        <v>0</v>
      </c>
      <c r="H28">
        <f>SUM([1]Ф.4.3.КФК1:Ф.4.3.КФК40!H28)</f>
        <v>0</v>
      </c>
      <c r="I28">
        <f>SUM([1]Ф.4.3.КФК1:Ф.4.3.КФК40!I28)</f>
        <v>0</v>
      </c>
      <c r="J28">
        <f>SUM([1]Ф.4.3.КФК1:Ф.4.3.КФК40!J28)</f>
        <v>0</v>
      </c>
      <c r="K28">
        <f>SUM([1]Ф.4.3.КФК1:Ф.4.3.КФК40!K28)</f>
        <v>0</v>
      </c>
      <c r="L28">
        <f>SUM([1]Ф.4.3.КФК1:Ф.4.3.КФК40!L28)</f>
        <v>0</v>
      </c>
      <c r="M28">
        <f>SUM([1]Ф.4.3.КФК1:Ф.4.3.КФК40!M28)</f>
        <v>0</v>
      </c>
      <c r="N28">
        <f>SUM([1]Ф.4.3.КФК1:Ф.4.3.КФК40!N28)</f>
        <v>0</v>
      </c>
    </row>
    <row r="29" spans="1:14" x14ac:dyDescent="0.25">
      <c r="A29" t="s">
        <v>39</v>
      </c>
      <c r="B29">
        <v>2113</v>
      </c>
      <c r="C29" t="s">
        <v>40</v>
      </c>
      <c r="D29">
        <f>SUM([1]Ф.4.3.КФК1:Ф.4.3.КФК40!D29)</f>
        <v>0</v>
      </c>
      <c r="E29">
        <f>SUM([1]Ф.4.3.КФК1:Ф.4.3.КФК40!E29)</f>
        <v>0</v>
      </c>
      <c r="F29">
        <f>SUM([1]Ф.4.3.КФК1:Ф.4.3.КФК40!F29)</f>
        <v>0</v>
      </c>
      <c r="G29">
        <f>SUM([1]Ф.4.3.КФК1:Ф.4.3.КФК40!G29)</f>
        <v>0</v>
      </c>
      <c r="H29">
        <f>SUM([1]Ф.4.3.КФК1:Ф.4.3.КФК40!H29)</f>
        <v>0</v>
      </c>
      <c r="I29">
        <f>SUM([1]Ф.4.3.КФК1:Ф.4.3.КФК40!I29)</f>
        <v>0</v>
      </c>
      <c r="J29">
        <f>SUM([1]Ф.4.3.КФК1:Ф.4.3.КФК40!J29)</f>
        <v>0</v>
      </c>
      <c r="K29">
        <f>SUM([1]Ф.4.3.КФК1:Ф.4.3.КФК40!K29)</f>
        <v>0</v>
      </c>
      <c r="L29">
        <f>SUM([1]Ф.4.3.КФК1:Ф.4.3.КФК40!L29)</f>
        <v>0</v>
      </c>
      <c r="M29">
        <f>SUM([1]Ф.4.3.КФК1:Ф.4.3.КФК40!M29)</f>
        <v>0</v>
      </c>
      <c r="N29">
        <f>SUM([1]Ф.4.3.КФК1:Ф.4.3.КФК40!N29)</f>
        <v>0</v>
      </c>
    </row>
    <row r="30" spans="1:14" x14ac:dyDescent="0.25">
      <c r="A30" t="s">
        <v>41</v>
      </c>
      <c r="B30">
        <v>2120</v>
      </c>
      <c r="C30" t="s">
        <v>42</v>
      </c>
      <c r="D30">
        <f>SUM([1]Ф.4.3.КФК1:Ф.4.3.КФК40!D30)</f>
        <v>0</v>
      </c>
      <c r="E30">
        <f>SUM([1]Ф.4.3.КФК1:Ф.4.3.КФК40!E30)</f>
        <v>0</v>
      </c>
      <c r="F30">
        <f>SUM([1]Ф.4.3.КФК1:Ф.4.3.КФК40!F30)</f>
        <v>0</v>
      </c>
      <c r="G30">
        <f>SUM([1]Ф.4.3.КФК1:Ф.4.3.КФК40!G30)</f>
        <v>0</v>
      </c>
      <c r="H30">
        <f>SUM([1]Ф.4.3.КФК1:Ф.4.3.КФК40!H30)</f>
        <v>0</v>
      </c>
      <c r="I30">
        <f>SUM([1]Ф.4.3.КФК1:Ф.4.3.КФК40!I30)</f>
        <v>0</v>
      </c>
      <c r="J30">
        <f>SUM([1]Ф.4.3.КФК1:Ф.4.3.КФК40!J30)</f>
        <v>0</v>
      </c>
      <c r="K30">
        <f>SUM([1]Ф.4.3.КФК1:Ф.4.3.КФК40!K30)</f>
        <v>0</v>
      </c>
      <c r="L30">
        <f>SUM([1]Ф.4.3.КФК1:Ф.4.3.КФК40!L30)</f>
        <v>0</v>
      </c>
      <c r="M30">
        <f>SUM([1]Ф.4.3.КФК1:Ф.4.3.КФК40!M30)</f>
        <v>0</v>
      </c>
      <c r="N30">
        <f>SUM([1]Ф.4.3.КФК1:Ф.4.3.КФК40!N30)</f>
        <v>0</v>
      </c>
    </row>
    <row r="31" spans="1:14" x14ac:dyDescent="0.25">
      <c r="A31" t="s">
        <v>43</v>
      </c>
      <c r="B31">
        <v>2200</v>
      </c>
      <c r="C31" t="s">
        <v>44</v>
      </c>
      <c r="D31">
        <f>SUM([1]Ф.4.3.КФК1:Ф.4.3.КФК40!D31)</f>
        <v>0</v>
      </c>
      <c r="E31">
        <f>SUM([1]Ф.4.3.КФК1:Ф.4.3.КФК40!E31)</f>
        <v>0</v>
      </c>
      <c r="F31">
        <f>SUM([1]Ф.4.3.КФК1:Ф.4.3.КФК40!F31)</f>
        <v>0</v>
      </c>
      <c r="G31">
        <f>SUM([1]Ф.4.3.КФК1:Ф.4.3.КФК40!G31)</f>
        <v>0</v>
      </c>
      <c r="H31">
        <f>SUM([1]Ф.4.3.КФК1:Ф.4.3.КФК40!H31)</f>
        <v>0</v>
      </c>
      <c r="I31">
        <f>SUM([1]Ф.4.3.КФК1:Ф.4.3.КФК40!I31)</f>
        <v>0</v>
      </c>
      <c r="J31">
        <f>SUM([1]Ф.4.3.КФК1:Ф.4.3.КФК40!J31)</f>
        <v>0</v>
      </c>
      <c r="K31">
        <f>SUM([1]Ф.4.3.КФК1:Ф.4.3.КФК40!K31)</f>
        <v>0</v>
      </c>
      <c r="L31">
        <f>SUM([1]Ф.4.3.КФК1:Ф.4.3.КФК40!L31)</f>
        <v>0</v>
      </c>
      <c r="M31">
        <f>SUM([1]Ф.4.3.КФК1:Ф.4.3.КФК40!M31)</f>
        <v>0</v>
      </c>
      <c r="N31">
        <f>SUM([1]Ф.4.3.КФК1:Ф.4.3.КФК40!N31)</f>
        <v>0</v>
      </c>
    </row>
    <row r="32" spans="1:14" x14ac:dyDescent="0.25">
      <c r="A32" t="s">
        <v>45</v>
      </c>
      <c r="B32">
        <v>2210</v>
      </c>
      <c r="C32" t="s">
        <v>46</v>
      </c>
      <c r="D32">
        <f>SUM([1]Ф.4.3.КФК1:Ф.4.3.КФК40!D32)</f>
        <v>0</v>
      </c>
      <c r="E32">
        <f>SUM([1]Ф.4.3.КФК1:Ф.4.3.КФК40!E32)</f>
        <v>0</v>
      </c>
      <c r="F32">
        <f>SUM([1]Ф.4.3.КФК1:Ф.4.3.КФК40!F32)</f>
        <v>0</v>
      </c>
      <c r="G32">
        <f>SUM([1]Ф.4.3.КФК1:Ф.4.3.КФК40!G32)</f>
        <v>0</v>
      </c>
      <c r="H32">
        <f>SUM([1]Ф.4.3.КФК1:Ф.4.3.КФК40!H32)</f>
        <v>0</v>
      </c>
      <c r="I32">
        <f>SUM([1]Ф.4.3.КФК1:Ф.4.3.КФК40!I32)</f>
        <v>0</v>
      </c>
      <c r="J32">
        <f>SUM([1]Ф.4.3.КФК1:Ф.4.3.КФК40!J32)</f>
        <v>0</v>
      </c>
      <c r="K32">
        <f>SUM([1]Ф.4.3.КФК1:Ф.4.3.КФК40!K32)</f>
        <v>0</v>
      </c>
      <c r="L32">
        <f>SUM([1]Ф.4.3.КФК1:Ф.4.3.КФК40!L32)</f>
        <v>0</v>
      </c>
      <c r="M32">
        <f>SUM([1]Ф.4.3.КФК1:Ф.4.3.КФК40!M32)</f>
        <v>0</v>
      </c>
      <c r="N32">
        <f>SUM([1]Ф.4.3.КФК1:Ф.4.3.КФК40!N32)</f>
        <v>0</v>
      </c>
    </row>
    <row r="33" spans="1:14" x14ac:dyDescent="0.25">
      <c r="A33" t="s">
        <v>47</v>
      </c>
      <c r="B33">
        <v>2220</v>
      </c>
      <c r="C33">
        <v>110</v>
      </c>
      <c r="D33">
        <f>SUM([1]Ф.4.3.КФК1:Ф.4.3.КФК40!D33)</f>
        <v>0</v>
      </c>
      <c r="E33">
        <f>SUM([1]Ф.4.3.КФК1:Ф.4.3.КФК40!E33)</f>
        <v>0</v>
      </c>
      <c r="F33">
        <f>SUM([1]Ф.4.3.КФК1:Ф.4.3.КФК40!F33)</f>
        <v>0</v>
      </c>
      <c r="G33">
        <f>SUM([1]Ф.4.3.КФК1:Ф.4.3.КФК40!G33)</f>
        <v>0</v>
      </c>
      <c r="H33">
        <f>SUM([1]Ф.4.3.КФК1:Ф.4.3.КФК40!H33)</f>
        <v>0</v>
      </c>
      <c r="I33">
        <f>SUM([1]Ф.4.3.КФК1:Ф.4.3.КФК40!I33)</f>
        <v>0</v>
      </c>
      <c r="J33">
        <f>SUM([1]Ф.4.3.КФК1:Ф.4.3.КФК40!J33)</f>
        <v>0</v>
      </c>
      <c r="K33">
        <f>SUM([1]Ф.4.3.КФК1:Ф.4.3.КФК40!K33)</f>
        <v>0</v>
      </c>
      <c r="L33">
        <f>SUM([1]Ф.4.3.КФК1:Ф.4.3.КФК40!L33)</f>
        <v>0</v>
      </c>
      <c r="M33">
        <f>SUM([1]Ф.4.3.КФК1:Ф.4.3.КФК40!M33)</f>
        <v>0</v>
      </c>
      <c r="N33">
        <f>SUM([1]Ф.4.3.КФК1:Ф.4.3.КФК40!N33)</f>
        <v>0</v>
      </c>
    </row>
    <row r="34" spans="1:14" x14ac:dyDescent="0.25">
      <c r="A34" t="s">
        <v>48</v>
      </c>
      <c r="B34">
        <v>2230</v>
      </c>
      <c r="C34">
        <v>120</v>
      </c>
      <c r="D34">
        <f>SUM([1]Ф.4.3.КФК1:Ф.4.3.КФК40!D34)</f>
        <v>0</v>
      </c>
      <c r="E34">
        <f>SUM([1]Ф.4.3.КФК1:Ф.4.3.КФК40!E34)</f>
        <v>0</v>
      </c>
      <c r="F34">
        <f>SUM([1]Ф.4.3.КФК1:Ф.4.3.КФК40!F34)</f>
        <v>0</v>
      </c>
      <c r="G34">
        <f>SUM([1]Ф.4.3.КФК1:Ф.4.3.КФК40!G34)</f>
        <v>0</v>
      </c>
      <c r="H34">
        <f>SUM([1]Ф.4.3.КФК1:Ф.4.3.КФК40!H34)</f>
        <v>0</v>
      </c>
      <c r="I34">
        <f>SUM([1]Ф.4.3.КФК1:Ф.4.3.КФК40!I34)</f>
        <v>0</v>
      </c>
      <c r="J34">
        <f>SUM([1]Ф.4.3.КФК1:Ф.4.3.КФК40!J34)</f>
        <v>0</v>
      </c>
      <c r="K34">
        <f>SUM([1]Ф.4.3.КФК1:Ф.4.3.КФК40!K34)</f>
        <v>0</v>
      </c>
      <c r="L34">
        <f>SUM([1]Ф.4.3.КФК1:Ф.4.3.КФК40!L34)</f>
        <v>0</v>
      </c>
      <c r="M34">
        <f>SUM([1]Ф.4.3.КФК1:Ф.4.3.КФК40!M34)</f>
        <v>0</v>
      </c>
      <c r="N34">
        <f>SUM([1]Ф.4.3.КФК1:Ф.4.3.КФК40!N34)</f>
        <v>0</v>
      </c>
    </row>
    <row r="35" spans="1:14" x14ac:dyDescent="0.25">
      <c r="A35" t="s">
        <v>49</v>
      </c>
      <c r="B35">
        <v>2240</v>
      </c>
      <c r="C35">
        <v>130</v>
      </c>
      <c r="D35">
        <f>SUM([1]Ф.4.3.КФК1:Ф.4.3.КФК40!D35)</f>
        <v>0</v>
      </c>
      <c r="E35">
        <f>SUM([1]Ф.4.3.КФК1:Ф.4.3.КФК40!E35)</f>
        <v>0</v>
      </c>
      <c r="F35">
        <f>SUM([1]Ф.4.3.КФК1:Ф.4.3.КФК40!F35)</f>
        <v>0</v>
      </c>
      <c r="G35">
        <f>SUM([1]Ф.4.3.КФК1:Ф.4.3.КФК40!G35)</f>
        <v>0</v>
      </c>
      <c r="H35">
        <f>SUM([1]Ф.4.3.КФК1:Ф.4.3.КФК40!H35)</f>
        <v>0</v>
      </c>
      <c r="I35">
        <f>SUM([1]Ф.4.3.КФК1:Ф.4.3.КФК40!I35)</f>
        <v>0</v>
      </c>
      <c r="J35">
        <f>SUM([1]Ф.4.3.КФК1:Ф.4.3.КФК40!J35)</f>
        <v>0</v>
      </c>
      <c r="K35">
        <f>SUM([1]Ф.4.3.КФК1:Ф.4.3.КФК40!K35)</f>
        <v>0</v>
      </c>
      <c r="L35">
        <f>SUM([1]Ф.4.3.КФК1:Ф.4.3.КФК40!L35)</f>
        <v>0</v>
      </c>
      <c r="M35">
        <f>SUM([1]Ф.4.3.КФК1:Ф.4.3.КФК40!M35)</f>
        <v>0</v>
      </c>
      <c r="N35">
        <f>SUM([1]Ф.4.3.КФК1:Ф.4.3.КФК40!N35)</f>
        <v>0</v>
      </c>
    </row>
    <row r="36" spans="1:14" x14ac:dyDescent="0.25">
      <c r="A36" t="s">
        <v>50</v>
      </c>
      <c r="B36">
        <v>2250</v>
      </c>
      <c r="C36">
        <v>140</v>
      </c>
      <c r="D36">
        <f>SUM([1]Ф.4.3.КФК1:Ф.4.3.КФК40!D36)</f>
        <v>0</v>
      </c>
      <c r="E36">
        <f>SUM([1]Ф.4.3.КФК1:Ф.4.3.КФК40!E36)</f>
        <v>0</v>
      </c>
      <c r="F36">
        <f>SUM([1]Ф.4.3.КФК1:Ф.4.3.КФК40!F36)</f>
        <v>0</v>
      </c>
      <c r="G36">
        <f>SUM([1]Ф.4.3.КФК1:Ф.4.3.КФК40!G36)</f>
        <v>0</v>
      </c>
      <c r="H36">
        <f>SUM([1]Ф.4.3.КФК1:Ф.4.3.КФК40!H36)</f>
        <v>0</v>
      </c>
      <c r="I36">
        <f>SUM([1]Ф.4.3.КФК1:Ф.4.3.КФК40!I36)</f>
        <v>0</v>
      </c>
      <c r="J36">
        <f>SUM([1]Ф.4.3.КФК1:Ф.4.3.КФК40!J36)</f>
        <v>0</v>
      </c>
      <c r="K36">
        <f>SUM([1]Ф.4.3.КФК1:Ф.4.3.КФК40!K36)</f>
        <v>0</v>
      </c>
      <c r="L36">
        <f>SUM([1]Ф.4.3.КФК1:Ф.4.3.КФК40!L36)</f>
        <v>0</v>
      </c>
      <c r="M36">
        <f>SUM([1]Ф.4.3.КФК1:Ф.4.3.КФК40!M36)</f>
        <v>0</v>
      </c>
      <c r="N36">
        <f>SUM([1]Ф.4.3.КФК1:Ф.4.3.КФК40!N36)</f>
        <v>0</v>
      </c>
    </row>
    <row r="37" spans="1:14" x14ac:dyDescent="0.25">
      <c r="A37" t="s">
        <v>51</v>
      </c>
      <c r="B37">
        <v>2260</v>
      </c>
      <c r="C37">
        <v>150</v>
      </c>
      <c r="D37">
        <f>SUM([1]Ф.4.3.КФК1:Ф.4.3.КФК40!D37)</f>
        <v>0</v>
      </c>
      <c r="E37">
        <f>SUM([1]Ф.4.3.КФК1:Ф.4.3.КФК40!E37)</f>
        <v>0</v>
      </c>
      <c r="F37">
        <f>SUM([1]Ф.4.3.КФК1:Ф.4.3.КФК40!F37)</f>
        <v>0</v>
      </c>
      <c r="G37">
        <f>SUM([1]Ф.4.3.КФК1:Ф.4.3.КФК40!G37)</f>
        <v>0</v>
      </c>
      <c r="H37">
        <f>SUM([1]Ф.4.3.КФК1:Ф.4.3.КФК40!H37)</f>
        <v>0</v>
      </c>
      <c r="I37">
        <f>SUM([1]Ф.4.3.КФК1:Ф.4.3.КФК40!I37)</f>
        <v>0</v>
      </c>
      <c r="J37">
        <f>SUM([1]Ф.4.3.КФК1:Ф.4.3.КФК40!J37)</f>
        <v>0</v>
      </c>
      <c r="K37">
        <f>SUM([1]Ф.4.3.КФК1:Ф.4.3.КФК40!K37)</f>
        <v>0</v>
      </c>
      <c r="L37">
        <f>SUM([1]Ф.4.3.КФК1:Ф.4.3.КФК40!L37)</f>
        <v>0</v>
      </c>
      <c r="M37">
        <f>SUM([1]Ф.4.3.КФК1:Ф.4.3.КФК40!M37)</f>
        <v>0</v>
      </c>
      <c r="N37">
        <f>SUM([1]Ф.4.3.КФК1:Ф.4.3.КФК40!N37)</f>
        <v>0</v>
      </c>
    </row>
    <row r="38" spans="1:14" x14ac:dyDescent="0.25">
      <c r="A38" t="s">
        <v>52</v>
      </c>
      <c r="B38">
        <v>2270</v>
      </c>
      <c r="C38">
        <v>160</v>
      </c>
      <c r="D38">
        <f>SUM([1]Ф.4.3.КФК1:Ф.4.3.КФК40!D38)</f>
        <v>0</v>
      </c>
      <c r="E38">
        <f>SUM([1]Ф.4.3.КФК1:Ф.4.3.КФК40!E38)</f>
        <v>0</v>
      </c>
      <c r="F38">
        <f>SUM([1]Ф.4.3.КФК1:Ф.4.3.КФК40!F38)</f>
        <v>0</v>
      </c>
      <c r="G38">
        <f>SUM([1]Ф.4.3.КФК1:Ф.4.3.КФК40!G38)</f>
        <v>0</v>
      </c>
      <c r="H38">
        <f>SUM([1]Ф.4.3.КФК1:Ф.4.3.КФК40!H38)</f>
        <v>0</v>
      </c>
      <c r="I38">
        <f>SUM([1]Ф.4.3.КФК1:Ф.4.3.КФК40!I38)</f>
        <v>0</v>
      </c>
      <c r="J38">
        <f>SUM([1]Ф.4.3.КФК1:Ф.4.3.КФК40!J38)</f>
        <v>0</v>
      </c>
      <c r="K38">
        <f>SUM([1]Ф.4.3.КФК1:Ф.4.3.КФК40!K38)</f>
        <v>0</v>
      </c>
      <c r="L38">
        <f>SUM([1]Ф.4.3.КФК1:Ф.4.3.КФК40!L38)</f>
        <v>0</v>
      </c>
      <c r="M38">
        <f>SUM([1]Ф.4.3.КФК1:Ф.4.3.КФК40!M38)</f>
        <v>0</v>
      </c>
      <c r="N38">
        <f>SUM([1]Ф.4.3.КФК1:Ф.4.3.КФК40!N38)</f>
        <v>0</v>
      </c>
    </row>
    <row r="39" spans="1:14" x14ac:dyDescent="0.25">
      <c r="A39" t="s">
        <v>53</v>
      </c>
      <c r="B39">
        <v>2271</v>
      </c>
      <c r="C39">
        <v>170</v>
      </c>
      <c r="D39">
        <f>SUM([1]Ф.4.3.КФК1:Ф.4.3.КФК40!D39)</f>
        <v>0</v>
      </c>
      <c r="E39">
        <f>SUM([1]Ф.4.3.КФК1:Ф.4.3.КФК40!E39)</f>
        <v>0</v>
      </c>
      <c r="F39">
        <f>SUM([1]Ф.4.3.КФК1:Ф.4.3.КФК40!F39)</f>
        <v>0</v>
      </c>
      <c r="G39">
        <f>SUM([1]Ф.4.3.КФК1:Ф.4.3.КФК40!G39)</f>
        <v>0</v>
      </c>
      <c r="H39">
        <f>SUM([1]Ф.4.3.КФК1:Ф.4.3.КФК40!H39)</f>
        <v>0</v>
      </c>
      <c r="I39">
        <f>SUM([1]Ф.4.3.КФК1:Ф.4.3.КФК40!I39)</f>
        <v>0</v>
      </c>
      <c r="J39">
        <f>SUM([1]Ф.4.3.КФК1:Ф.4.3.КФК40!J39)</f>
        <v>0</v>
      </c>
      <c r="K39">
        <f>SUM([1]Ф.4.3.КФК1:Ф.4.3.КФК40!K39)</f>
        <v>0</v>
      </c>
      <c r="L39">
        <f>SUM([1]Ф.4.3.КФК1:Ф.4.3.КФК40!L39)</f>
        <v>0</v>
      </c>
      <c r="M39">
        <f>SUM([1]Ф.4.3.КФК1:Ф.4.3.КФК40!M39)</f>
        <v>0</v>
      </c>
      <c r="N39">
        <f>SUM([1]Ф.4.3.КФК1:Ф.4.3.КФК40!N39)</f>
        <v>0</v>
      </c>
    </row>
    <row r="40" spans="1:14" x14ac:dyDescent="0.25">
      <c r="A40" t="s">
        <v>54</v>
      </c>
      <c r="B40">
        <v>2272</v>
      </c>
      <c r="C40">
        <v>180</v>
      </c>
      <c r="D40">
        <f>SUM([1]Ф.4.3.КФК1:Ф.4.3.КФК40!D40)</f>
        <v>0</v>
      </c>
      <c r="E40">
        <f>SUM([1]Ф.4.3.КФК1:Ф.4.3.КФК40!E40)</f>
        <v>0</v>
      </c>
      <c r="F40">
        <f>SUM([1]Ф.4.3.КФК1:Ф.4.3.КФК40!F40)</f>
        <v>0</v>
      </c>
      <c r="G40">
        <f>SUM([1]Ф.4.3.КФК1:Ф.4.3.КФК40!G40)</f>
        <v>0</v>
      </c>
      <c r="H40">
        <f>SUM([1]Ф.4.3.КФК1:Ф.4.3.КФК40!H40)</f>
        <v>0</v>
      </c>
      <c r="I40">
        <f>SUM([1]Ф.4.3.КФК1:Ф.4.3.КФК40!I40)</f>
        <v>0</v>
      </c>
      <c r="J40">
        <f>SUM([1]Ф.4.3.КФК1:Ф.4.3.КФК40!J40)</f>
        <v>0</v>
      </c>
      <c r="K40">
        <f>SUM([1]Ф.4.3.КФК1:Ф.4.3.КФК40!K40)</f>
        <v>0</v>
      </c>
      <c r="L40">
        <f>SUM([1]Ф.4.3.КФК1:Ф.4.3.КФК40!L40)</f>
        <v>0</v>
      </c>
      <c r="M40">
        <f>SUM([1]Ф.4.3.КФК1:Ф.4.3.КФК40!M40)</f>
        <v>0</v>
      </c>
      <c r="N40">
        <f>SUM([1]Ф.4.3.КФК1:Ф.4.3.КФК40!N40)</f>
        <v>0</v>
      </c>
    </row>
    <row r="41" spans="1:14" x14ac:dyDescent="0.25">
      <c r="A41" t="s">
        <v>55</v>
      </c>
      <c r="B41">
        <v>2273</v>
      </c>
      <c r="C41">
        <v>190</v>
      </c>
      <c r="D41">
        <f>SUM([1]Ф.4.3.КФК1:Ф.4.3.КФК40!D41)</f>
        <v>0</v>
      </c>
      <c r="E41">
        <f>SUM([1]Ф.4.3.КФК1:Ф.4.3.КФК40!E41)</f>
        <v>0</v>
      </c>
      <c r="F41">
        <f>SUM([1]Ф.4.3.КФК1:Ф.4.3.КФК40!F41)</f>
        <v>0</v>
      </c>
      <c r="G41">
        <f>SUM([1]Ф.4.3.КФК1:Ф.4.3.КФК40!G41)</f>
        <v>0</v>
      </c>
      <c r="H41">
        <f>SUM([1]Ф.4.3.КФК1:Ф.4.3.КФК40!H41)</f>
        <v>0</v>
      </c>
      <c r="I41">
        <f>SUM([1]Ф.4.3.КФК1:Ф.4.3.КФК40!I41)</f>
        <v>0</v>
      </c>
      <c r="J41">
        <f>SUM([1]Ф.4.3.КФК1:Ф.4.3.КФК40!J41)</f>
        <v>0</v>
      </c>
      <c r="K41">
        <f>SUM([1]Ф.4.3.КФК1:Ф.4.3.КФК40!K41)</f>
        <v>0</v>
      </c>
      <c r="L41">
        <f>SUM([1]Ф.4.3.КФК1:Ф.4.3.КФК40!L41)</f>
        <v>0</v>
      </c>
      <c r="M41">
        <f>SUM([1]Ф.4.3.КФК1:Ф.4.3.КФК40!M41)</f>
        <v>0</v>
      </c>
      <c r="N41">
        <f>SUM([1]Ф.4.3.КФК1:Ф.4.3.КФК40!N41)</f>
        <v>0</v>
      </c>
    </row>
    <row r="42" spans="1:14" x14ac:dyDescent="0.25">
      <c r="A42" t="s">
        <v>56</v>
      </c>
      <c r="B42">
        <v>2274</v>
      </c>
      <c r="C42">
        <v>200</v>
      </c>
      <c r="D42">
        <f>SUM([1]Ф.4.3.КФК1:Ф.4.3.КФК40!D42)</f>
        <v>0</v>
      </c>
      <c r="E42">
        <f>SUM([1]Ф.4.3.КФК1:Ф.4.3.КФК40!E42)</f>
        <v>0</v>
      </c>
      <c r="F42">
        <f>SUM([1]Ф.4.3.КФК1:Ф.4.3.КФК40!F42)</f>
        <v>0</v>
      </c>
      <c r="G42">
        <f>SUM([1]Ф.4.3.КФК1:Ф.4.3.КФК40!G42)</f>
        <v>0</v>
      </c>
      <c r="H42">
        <f>SUM([1]Ф.4.3.КФК1:Ф.4.3.КФК40!H42)</f>
        <v>0</v>
      </c>
      <c r="I42">
        <f>SUM([1]Ф.4.3.КФК1:Ф.4.3.КФК40!I42)</f>
        <v>0</v>
      </c>
      <c r="J42">
        <f>SUM([1]Ф.4.3.КФК1:Ф.4.3.КФК40!J42)</f>
        <v>0</v>
      </c>
      <c r="K42">
        <f>SUM([1]Ф.4.3.КФК1:Ф.4.3.КФК40!K42)</f>
        <v>0</v>
      </c>
      <c r="L42">
        <f>SUM([1]Ф.4.3.КФК1:Ф.4.3.КФК40!L42)</f>
        <v>0</v>
      </c>
      <c r="M42">
        <f>SUM([1]Ф.4.3.КФК1:Ф.4.3.КФК40!M42)</f>
        <v>0</v>
      </c>
      <c r="N42">
        <f>SUM([1]Ф.4.3.КФК1:Ф.4.3.КФК40!N42)</f>
        <v>0</v>
      </c>
    </row>
    <row r="43" spans="1:14" x14ac:dyDescent="0.25">
      <c r="A43" t="s">
        <v>140</v>
      </c>
      <c r="B43">
        <v>2275</v>
      </c>
      <c r="C43">
        <v>210</v>
      </c>
      <c r="D43">
        <f>SUM([1]Ф.4.3.КФК1:Ф.4.3.КФК40!D43)</f>
        <v>0</v>
      </c>
      <c r="E43">
        <f>SUM([1]Ф.4.3.КФК1:Ф.4.3.КФК40!E43)</f>
        <v>0</v>
      </c>
      <c r="F43">
        <f>SUM([1]Ф.4.3.КФК1:Ф.4.3.КФК40!F43)</f>
        <v>0</v>
      </c>
      <c r="G43">
        <f>SUM([1]Ф.4.3.КФК1:Ф.4.3.КФК40!G43)</f>
        <v>0</v>
      </c>
      <c r="H43">
        <f>SUM([1]Ф.4.3.КФК1:Ф.4.3.КФК40!H43)</f>
        <v>0</v>
      </c>
      <c r="I43">
        <f>SUM([1]Ф.4.3.КФК1:Ф.4.3.КФК40!I43)</f>
        <v>0</v>
      </c>
      <c r="J43">
        <f>SUM([1]Ф.4.3.КФК1:Ф.4.3.КФК40!J43)</f>
        <v>0</v>
      </c>
      <c r="K43">
        <f>SUM([1]Ф.4.3.КФК1:Ф.4.3.КФК40!K43)</f>
        <v>0</v>
      </c>
      <c r="L43">
        <f>SUM([1]Ф.4.3.КФК1:Ф.4.3.КФК40!L43)</f>
        <v>0</v>
      </c>
      <c r="M43">
        <f>SUM([1]Ф.4.3.КФК1:Ф.4.3.КФК40!M43)</f>
        <v>0</v>
      </c>
      <c r="N43">
        <f>SUM([1]Ф.4.3.КФК1:Ф.4.3.КФК40!N43)</f>
        <v>0</v>
      </c>
    </row>
    <row r="44" spans="1:14" x14ac:dyDescent="0.25">
      <c r="A44" t="s">
        <v>58</v>
      </c>
      <c r="B44">
        <v>2276</v>
      </c>
      <c r="C44">
        <v>220</v>
      </c>
      <c r="D44">
        <f>SUM([1]Ф.4.3.КФК1:Ф.4.3.КФК40!D44)</f>
        <v>0</v>
      </c>
      <c r="E44">
        <f>SUM([1]Ф.4.3.КФК1:Ф.4.3.КФК40!E44)</f>
        <v>0</v>
      </c>
      <c r="F44">
        <f>SUM([1]Ф.4.3.КФК1:Ф.4.3.КФК40!F44)</f>
        <v>0</v>
      </c>
      <c r="G44">
        <f>SUM([1]Ф.4.3.КФК1:Ф.4.3.КФК40!G44)</f>
        <v>0</v>
      </c>
      <c r="H44">
        <f>SUM([1]Ф.4.3.КФК1:Ф.4.3.КФК40!H44)</f>
        <v>0</v>
      </c>
      <c r="I44">
        <f>SUM([1]Ф.4.3.КФК1:Ф.4.3.КФК40!I44)</f>
        <v>0</v>
      </c>
      <c r="J44">
        <f>SUM([1]Ф.4.3.КФК1:Ф.4.3.КФК40!J44)</f>
        <v>0</v>
      </c>
      <c r="K44">
        <f>SUM([1]Ф.4.3.КФК1:Ф.4.3.КФК40!K44)</f>
        <v>0</v>
      </c>
      <c r="L44">
        <f>SUM([1]Ф.4.3.КФК1:Ф.4.3.КФК40!L44)</f>
        <v>0</v>
      </c>
      <c r="M44">
        <f>SUM([1]Ф.4.3.КФК1:Ф.4.3.КФК40!M44)</f>
        <v>0</v>
      </c>
      <c r="N44">
        <f>SUM([1]Ф.4.3.КФК1:Ф.4.3.КФК40!N44)</f>
        <v>0</v>
      </c>
    </row>
    <row r="45" spans="1:14" x14ac:dyDescent="0.25">
      <c r="A45" t="s">
        <v>59</v>
      </c>
      <c r="B45">
        <v>2280</v>
      </c>
      <c r="C45">
        <v>230</v>
      </c>
      <c r="D45">
        <f>SUM([1]Ф.4.3.КФК1:Ф.4.3.КФК40!D45)</f>
        <v>0</v>
      </c>
      <c r="E45">
        <f>SUM([1]Ф.4.3.КФК1:Ф.4.3.КФК40!E45)</f>
        <v>0</v>
      </c>
      <c r="F45">
        <f>SUM([1]Ф.4.3.КФК1:Ф.4.3.КФК40!F45)</f>
        <v>0</v>
      </c>
      <c r="G45">
        <f>SUM([1]Ф.4.3.КФК1:Ф.4.3.КФК40!G45)</f>
        <v>0</v>
      </c>
      <c r="H45">
        <f>SUM([1]Ф.4.3.КФК1:Ф.4.3.КФК40!H45)</f>
        <v>0</v>
      </c>
      <c r="I45">
        <f>SUM([1]Ф.4.3.КФК1:Ф.4.3.КФК40!I45)</f>
        <v>0</v>
      </c>
      <c r="J45">
        <f>SUM([1]Ф.4.3.КФК1:Ф.4.3.КФК40!J45)</f>
        <v>0</v>
      </c>
      <c r="K45">
        <f>SUM([1]Ф.4.3.КФК1:Ф.4.3.КФК40!K45)</f>
        <v>0</v>
      </c>
      <c r="L45">
        <f>SUM([1]Ф.4.3.КФК1:Ф.4.3.КФК40!L45)</f>
        <v>0</v>
      </c>
      <c r="M45">
        <f>SUM([1]Ф.4.3.КФК1:Ф.4.3.КФК40!M45)</f>
        <v>0</v>
      </c>
      <c r="N45">
        <f>SUM([1]Ф.4.3.КФК1:Ф.4.3.КФК40!N45)</f>
        <v>0</v>
      </c>
    </row>
    <row r="46" spans="1:14" x14ac:dyDescent="0.25">
      <c r="A46" t="s">
        <v>60</v>
      </c>
      <c r="B46">
        <v>2281</v>
      </c>
      <c r="C46">
        <v>240</v>
      </c>
      <c r="D46">
        <f>SUM([1]Ф.4.3.КФК1:Ф.4.3.КФК40!D46)</f>
        <v>0</v>
      </c>
      <c r="E46">
        <f>SUM([1]Ф.4.3.КФК1:Ф.4.3.КФК40!E46)</f>
        <v>0</v>
      </c>
      <c r="F46">
        <f>SUM([1]Ф.4.3.КФК1:Ф.4.3.КФК40!F46)</f>
        <v>0</v>
      </c>
      <c r="G46">
        <f>SUM([1]Ф.4.3.КФК1:Ф.4.3.КФК40!G46)</f>
        <v>0</v>
      </c>
      <c r="H46">
        <f>SUM([1]Ф.4.3.КФК1:Ф.4.3.КФК40!H46)</f>
        <v>0</v>
      </c>
      <c r="I46">
        <f>SUM([1]Ф.4.3.КФК1:Ф.4.3.КФК40!I46)</f>
        <v>0</v>
      </c>
      <c r="J46">
        <f>SUM([1]Ф.4.3.КФК1:Ф.4.3.КФК40!J46)</f>
        <v>0</v>
      </c>
      <c r="K46">
        <f>SUM([1]Ф.4.3.КФК1:Ф.4.3.КФК40!K46)</f>
        <v>0</v>
      </c>
      <c r="L46">
        <f>SUM([1]Ф.4.3.КФК1:Ф.4.3.КФК40!L46)</f>
        <v>0</v>
      </c>
      <c r="M46">
        <f>SUM([1]Ф.4.3.КФК1:Ф.4.3.КФК40!M46)</f>
        <v>0</v>
      </c>
      <c r="N46">
        <f>SUM([1]Ф.4.3.КФК1:Ф.4.3.КФК40!N46)</f>
        <v>0</v>
      </c>
    </row>
    <row r="47" spans="1:14" x14ac:dyDescent="0.25">
      <c r="A47" t="s">
        <v>61</v>
      </c>
      <c r="B47">
        <v>2282</v>
      </c>
      <c r="C47">
        <v>250</v>
      </c>
      <c r="D47">
        <f>SUM([1]Ф.4.3.КФК1:Ф.4.3.КФК40!D47)</f>
        <v>0</v>
      </c>
      <c r="E47">
        <f>SUM([1]Ф.4.3.КФК1:Ф.4.3.КФК40!E47)</f>
        <v>0</v>
      </c>
      <c r="F47">
        <f>SUM([1]Ф.4.3.КФК1:Ф.4.3.КФК40!F47)</f>
        <v>0</v>
      </c>
      <c r="G47">
        <f>SUM([1]Ф.4.3.КФК1:Ф.4.3.КФК40!G47)</f>
        <v>0</v>
      </c>
      <c r="H47">
        <f>SUM([1]Ф.4.3.КФК1:Ф.4.3.КФК40!H47)</f>
        <v>0</v>
      </c>
      <c r="I47">
        <f>SUM([1]Ф.4.3.КФК1:Ф.4.3.КФК40!I47)</f>
        <v>0</v>
      </c>
      <c r="J47">
        <f>SUM([1]Ф.4.3.КФК1:Ф.4.3.КФК40!J47)</f>
        <v>0</v>
      </c>
      <c r="K47">
        <f>SUM([1]Ф.4.3.КФК1:Ф.4.3.КФК40!K47)</f>
        <v>0</v>
      </c>
      <c r="L47">
        <f>SUM([1]Ф.4.3.КФК1:Ф.4.3.КФК40!L47)</f>
        <v>0</v>
      </c>
      <c r="M47">
        <f>SUM([1]Ф.4.3.КФК1:Ф.4.3.КФК40!M47)</f>
        <v>0</v>
      </c>
      <c r="N47">
        <f>SUM([1]Ф.4.3.КФК1:Ф.4.3.КФК40!N47)</f>
        <v>0</v>
      </c>
    </row>
    <row r="48" spans="1:14" x14ac:dyDescent="0.25">
      <c r="A48" t="s">
        <v>62</v>
      </c>
      <c r="B48">
        <v>2400</v>
      </c>
      <c r="C48">
        <v>260</v>
      </c>
      <c r="D48">
        <f>SUM([1]Ф.4.3.КФК1:Ф.4.3.КФК40!D48)</f>
        <v>0</v>
      </c>
      <c r="E48">
        <f>SUM([1]Ф.4.3.КФК1:Ф.4.3.КФК40!E48)</f>
        <v>0</v>
      </c>
      <c r="F48">
        <f>SUM([1]Ф.4.3.КФК1:Ф.4.3.КФК40!F48)</f>
        <v>0</v>
      </c>
      <c r="G48">
        <f>SUM([1]Ф.4.3.КФК1:Ф.4.3.КФК40!G48)</f>
        <v>0</v>
      </c>
      <c r="H48">
        <f>SUM([1]Ф.4.3.КФК1:Ф.4.3.КФК40!H48)</f>
        <v>0</v>
      </c>
      <c r="I48">
        <f>SUM([1]Ф.4.3.КФК1:Ф.4.3.КФК40!I48)</f>
        <v>0</v>
      </c>
      <c r="J48">
        <f>SUM([1]Ф.4.3.КФК1:Ф.4.3.КФК40!J48)</f>
        <v>0</v>
      </c>
      <c r="K48">
        <f>SUM([1]Ф.4.3.КФК1:Ф.4.3.КФК40!K48)</f>
        <v>0</v>
      </c>
      <c r="L48">
        <f>SUM([1]Ф.4.3.КФК1:Ф.4.3.КФК40!L48)</f>
        <v>0</v>
      </c>
      <c r="M48">
        <f>SUM([1]Ф.4.3.КФК1:Ф.4.3.КФК40!M48)</f>
        <v>0</v>
      </c>
      <c r="N48">
        <f>SUM([1]Ф.4.3.КФК1:Ф.4.3.КФК40!N48)</f>
        <v>0</v>
      </c>
    </row>
    <row r="49" spans="1:14" x14ac:dyDescent="0.25">
      <c r="A49" t="s">
        <v>63</v>
      </c>
      <c r="B49">
        <v>2410</v>
      </c>
      <c r="C49">
        <v>270</v>
      </c>
      <c r="D49">
        <f>SUM([1]Ф.4.3.КФК1:Ф.4.3.КФК40!D49)</f>
        <v>0</v>
      </c>
      <c r="E49">
        <f>SUM([1]Ф.4.3.КФК1:Ф.4.3.КФК40!E49)</f>
        <v>0</v>
      </c>
      <c r="F49">
        <f>SUM([1]Ф.4.3.КФК1:Ф.4.3.КФК40!F49)</f>
        <v>0</v>
      </c>
      <c r="G49">
        <f>SUM([1]Ф.4.3.КФК1:Ф.4.3.КФК40!G49)</f>
        <v>0</v>
      </c>
      <c r="H49">
        <f>SUM([1]Ф.4.3.КФК1:Ф.4.3.КФК40!H49)</f>
        <v>0</v>
      </c>
      <c r="I49">
        <f>SUM([1]Ф.4.3.КФК1:Ф.4.3.КФК40!I49)</f>
        <v>0</v>
      </c>
      <c r="J49">
        <f>SUM([1]Ф.4.3.КФК1:Ф.4.3.КФК40!J49)</f>
        <v>0</v>
      </c>
      <c r="K49">
        <f>SUM([1]Ф.4.3.КФК1:Ф.4.3.КФК40!K49)</f>
        <v>0</v>
      </c>
      <c r="L49">
        <f>SUM([1]Ф.4.3.КФК1:Ф.4.3.КФК40!L49)</f>
        <v>0</v>
      </c>
      <c r="M49">
        <f>SUM([1]Ф.4.3.КФК1:Ф.4.3.КФК40!M49)</f>
        <v>0</v>
      </c>
      <c r="N49">
        <f>SUM([1]Ф.4.3.КФК1:Ф.4.3.КФК40!N49)</f>
        <v>0</v>
      </c>
    </row>
    <row r="50" spans="1:14" x14ac:dyDescent="0.25">
      <c r="A50" t="s">
        <v>64</v>
      </c>
      <c r="B50">
        <v>2420</v>
      </c>
      <c r="C50">
        <v>280</v>
      </c>
      <c r="D50">
        <f>SUM([1]Ф.4.3.КФК1:Ф.4.3.КФК40!D50)</f>
        <v>0</v>
      </c>
      <c r="E50">
        <f>SUM([1]Ф.4.3.КФК1:Ф.4.3.КФК40!E50)</f>
        <v>0</v>
      </c>
      <c r="F50">
        <f>SUM([1]Ф.4.3.КФК1:Ф.4.3.КФК40!F50)</f>
        <v>0</v>
      </c>
      <c r="G50">
        <f>SUM([1]Ф.4.3.КФК1:Ф.4.3.КФК40!G50)</f>
        <v>0</v>
      </c>
      <c r="H50">
        <f>SUM([1]Ф.4.3.КФК1:Ф.4.3.КФК40!H50)</f>
        <v>0</v>
      </c>
      <c r="I50">
        <f>SUM([1]Ф.4.3.КФК1:Ф.4.3.КФК40!I50)</f>
        <v>0</v>
      </c>
      <c r="J50">
        <f>SUM([1]Ф.4.3.КФК1:Ф.4.3.КФК40!J50)</f>
        <v>0</v>
      </c>
      <c r="K50">
        <f>SUM([1]Ф.4.3.КФК1:Ф.4.3.КФК40!K50)</f>
        <v>0</v>
      </c>
      <c r="L50">
        <f>SUM([1]Ф.4.3.КФК1:Ф.4.3.КФК40!L50)</f>
        <v>0</v>
      </c>
      <c r="M50">
        <f>SUM([1]Ф.4.3.КФК1:Ф.4.3.КФК40!M50)</f>
        <v>0</v>
      </c>
      <c r="N50">
        <f>SUM([1]Ф.4.3.КФК1:Ф.4.3.КФК40!N50)</f>
        <v>0</v>
      </c>
    </row>
    <row r="51" spans="1:14" x14ac:dyDescent="0.25">
      <c r="A51" t="s">
        <v>65</v>
      </c>
      <c r="B51">
        <v>2600</v>
      </c>
      <c r="C51">
        <v>290</v>
      </c>
      <c r="D51">
        <f>SUM([1]Ф.4.3.КФК1:Ф.4.3.КФК40!D51)</f>
        <v>0</v>
      </c>
      <c r="E51">
        <f>SUM([1]Ф.4.3.КФК1:Ф.4.3.КФК40!E51)</f>
        <v>0</v>
      </c>
      <c r="F51">
        <f>SUM([1]Ф.4.3.КФК1:Ф.4.3.КФК40!F51)</f>
        <v>0</v>
      </c>
      <c r="G51">
        <f>SUM([1]Ф.4.3.КФК1:Ф.4.3.КФК40!G51)</f>
        <v>0</v>
      </c>
      <c r="H51">
        <f>SUM([1]Ф.4.3.КФК1:Ф.4.3.КФК40!H51)</f>
        <v>0</v>
      </c>
      <c r="I51">
        <f>SUM([1]Ф.4.3.КФК1:Ф.4.3.КФК40!I51)</f>
        <v>0</v>
      </c>
      <c r="J51">
        <f>SUM([1]Ф.4.3.КФК1:Ф.4.3.КФК40!J51)</f>
        <v>0</v>
      </c>
      <c r="K51">
        <f>SUM([1]Ф.4.3.КФК1:Ф.4.3.КФК40!K51)</f>
        <v>0</v>
      </c>
      <c r="L51">
        <f>SUM([1]Ф.4.3.КФК1:Ф.4.3.КФК40!L51)</f>
        <v>0</v>
      </c>
      <c r="M51">
        <f>SUM([1]Ф.4.3.КФК1:Ф.4.3.КФК40!M51)</f>
        <v>0</v>
      </c>
      <c r="N51">
        <f>SUM([1]Ф.4.3.КФК1:Ф.4.3.КФК40!N51)</f>
        <v>0</v>
      </c>
    </row>
    <row r="52" spans="1:14" x14ac:dyDescent="0.25">
      <c r="A52" t="s">
        <v>66</v>
      </c>
      <c r="B52">
        <v>2610</v>
      </c>
      <c r="C52">
        <v>300</v>
      </c>
      <c r="D52">
        <f>SUM([1]Ф.4.3.КФК1:Ф.4.3.КФК40!D52)</f>
        <v>0</v>
      </c>
      <c r="E52">
        <f>SUM([1]Ф.4.3.КФК1:Ф.4.3.КФК40!E52)</f>
        <v>0</v>
      </c>
      <c r="F52">
        <f>SUM([1]Ф.4.3.КФК1:Ф.4.3.КФК40!F52)</f>
        <v>0</v>
      </c>
      <c r="G52">
        <f>SUM([1]Ф.4.3.КФК1:Ф.4.3.КФК40!G52)</f>
        <v>0</v>
      </c>
      <c r="H52">
        <f>SUM([1]Ф.4.3.КФК1:Ф.4.3.КФК40!H52)</f>
        <v>0</v>
      </c>
      <c r="I52">
        <f>SUM([1]Ф.4.3.КФК1:Ф.4.3.КФК40!I52)</f>
        <v>0</v>
      </c>
      <c r="J52">
        <f>SUM([1]Ф.4.3.КФК1:Ф.4.3.КФК40!J52)</f>
        <v>0</v>
      </c>
      <c r="K52">
        <f>SUM([1]Ф.4.3.КФК1:Ф.4.3.КФК40!K52)</f>
        <v>0</v>
      </c>
      <c r="L52">
        <f>SUM([1]Ф.4.3.КФК1:Ф.4.3.КФК40!L52)</f>
        <v>0</v>
      </c>
      <c r="M52">
        <f>SUM([1]Ф.4.3.КФК1:Ф.4.3.КФК40!M52)</f>
        <v>0</v>
      </c>
      <c r="N52">
        <f>SUM([1]Ф.4.3.КФК1:Ф.4.3.КФК40!N52)</f>
        <v>0</v>
      </c>
    </row>
    <row r="53" spans="1:14" x14ac:dyDescent="0.25">
      <c r="A53" t="s">
        <v>67</v>
      </c>
      <c r="B53">
        <v>2620</v>
      </c>
      <c r="C53">
        <v>310</v>
      </c>
      <c r="D53">
        <f>SUM([1]Ф.4.3.КФК1:Ф.4.3.КФК40!D53)</f>
        <v>0</v>
      </c>
      <c r="E53">
        <f>SUM([1]Ф.4.3.КФК1:Ф.4.3.КФК40!E53)</f>
        <v>0</v>
      </c>
      <c r="F53">
        <f>SUM([1]Ф.4.3.КФК1:Ф.4.3.КФК40!F53)</f>
        <v>0</v>
      </c>
      <c r="G53">
        <f>SUM([1]Ф.4.3.КФК1:Ф.4.3.КФК40!G53)</f>
        <v>0</v>
      </c>
      <c r="H53">
        <f>SUM([1]Ф.4.3.КФК1:Ф.4.3.КФК40!H53)</f>
        <v>0</v>
      </c>
      <c r="I53">
        <f>SUM([1]Ф.4.3.КФК1:Ф.4.3.КФК40!I53)</f>
        <v>0</v>
      </c>
      <c r="J53">
        <f>SUM([1]Ф.4.3.КФК1:Ф.4.3.КФК40!J53)</f>
        <v>0</v>
      </c>
      <c r="K53">
        <f>SUM([1]Ф.4.3.КФК1:Ф.4.3.КФК40!K53)</f>
        <v>0</v>
      </c>
      <c r="L53">
        <f>SUM([1]Ф.4.3.КФК1:Ф.4.3.КФК40!L53)</f>
        <v>0</v>
      </c>
      <c r="M53">
        <f>SUM([1]Ф.4.3.КФК1:Ф.4.3.КФК40!M53)</f>
        <v>0</v>
      </c>
      <c r="N53">
        <f>SUM([1]Ф.4.3.КФК1:Ф.4.3.КФК40!N53)</f>
        <v>0</v>
      </c>
    </row>
    <row r="54" spans="1:14" x14ac:dyDescent="0.25">
      <c r="A54" t="s">
        <v>68</v>
      </c>
      <c r="B54">
        <v>2630</v>
      </c>
      <c r="C54">
        <v>320</v>
      </c>
      <c r="D54">
        <f>SUM([1]Ф.4.3.КФК1:Ф.4.3.КФК40!D54)</f>
        <v>0</v>
      </c>
      <c r="E54">
        <f>SUM([1]Ф.4.3.КФК1:Ф.4.3.КФК40!E54)</f>
        <v>0</v>
      </c>
      <c r="F54">
        <f>SUM([1]Ф.4.3.КФК1:Ф.4.3.КФК40!F54)</f>
        <v>0</v>
      </c>
      <c r="G54">
        <f>SUM([1]Ф.4.3.КФК1:Ф.4.3.КФК40!G54)</f>
        <v>0</v>
      </c>
      <c r="H54">
        <f>SUM([1]Ф.4.3.КФК1:Ф.4.3.КФК40!H54)</f>
        <v>0</v>
      </c>
      <c r="I54">
        <f>SUM([1]Ф.4.3.КФК1:Ф.4.3.КФК40!I54)</f>
        <v>0</v>
      </c>
      <c r="J54">
        <f>SUM([1]Ф.4.3.КФК1:Ф.4.3.КФК40!J54)</f>
        <v>0</v>
      </c>
      <c r="K54">
        <f>SUM([1]Ф.4.3.КФК1:Ф.4.3.КФК40!K54)</f>
        <v>0</v>
      </c>
      <c r="L54">
        <f>SUM([1]Ф.4.3.КФК1:Ф.4.3.КФК40!L54)</f>
        <v>0</v>
      </c>
      <c r="M54">
        <f>SUM([1]Ф.4.3.КФК1:Ф.4.3.КФК40!M54)</f>
        <v>0</v>
      </c>
      <c r="N54">
        <f>SUM([1]Ф.4.3.КФК1:Ф.4.3.КФК40!N54)</f>
        <v>0</v>
      </c>
    </row>
    <row r="55" spans="1:14" x14ac:dyDescent="0.25">
      <c r="A55" t="s">
        <v>69</v>
      </c>
      <c r="B55">
        <v>2700</v>
      </c>
      <c r="C55">
        <v>330</v>
      </c>
      <c r="D55">
        <f>SUM([1]Ф.4.3.КФК1:Ф.4.3.КФК40!D55)</f>
        <v>0</v>
      </c>
      <c r="E55">
        <f>SUM([1]Ф.4.3.КФК1:Ф.4.3.КФК40!E55)</f>
        <v>0</v>
      </c>
      <c r="F55">
        <f>SUM([1]Ф.4.3.КФК1:Ф.4.3.КФК40!F55)</f>
        <v>0</v>
      </c>
      <c r="G55">
        <f>SUM([1]Ф.4.3.КФК1:Ф.4.3.КФК40!G55)</f>
        <v>0</v>
      </c>
      <c r="H55">
        <f>SUM([1]Ф.4.3.КФК1:Ф.4.3.КФК40!H55)</f>
        <v>0</v>
      </c>
      <c r="I55">
        <f>SUM([1]Ф.4.3.КФК1:Ф.4.3.КФК40!I55)</f>
        <v>0</v>
      </c>
      <c r="J55">
        <f>SUM([1]Ф.4.3.КФК1:Ф.4.3.КФК40!J55)</f>
        <v>0</v>
      </c>
      <c r="K55">
        <f>SUM([1]Ф.4.3.КФК1:Ф.4.3.КФК40!K55)</f>
        <v>0</v>
      </c>
      <c r="L55">
        <f>SUM([1]Ф.4.3.КФК1:Ф.4.3.КФК40!L55)</f>
        <v>0</v>
      </c>
      <c r="M55">
        <f>SUM([1]Ф.4.3.КФК1:Ф.4.3.КФК40!M55)</f>
        <v>0</v>
      </c>
      <c r="N55">
        <f>SUM([1]Ф.4.3.КФК1:Ф.4.3.КФК40!N55)</f>
        <v>0</v>
      </c>
    </row>
    <row r="56" spans="1:14" x14ac:dyDescent="0.25">
      <c r="A56" t="s">
        <v>70</v>
      </c>
      <c r="B56">
        <v>2710</v>
      </c>
      <c r="C56">
        <v>340</v>
      </c>
      <c r="D56">
        <f>SUM([1]Ф.4.3.КФК1:Ф.4.3.КФК40!D56)</f>
        <v>0</v>
      </c>
      <c r="E56">
        <f>SUM([1]Ф.4.3.КФК1:Ф.4.3.КФК40!E56)</f>
        <v>0</v>
      </c>
      <c r="F56">
        <f>SUM([1]Ф.4.3.КФК1:Ф.4.3.КФК40!F56)</f>
        <v>0</v>
      </c>
      <c r="G56">
        <f>SUM([1]Ф.4.3.КФК1:Ф.4.3.КФК40!G56)</f>
        <v>0</v>
      </c>
      <c r="H56">
        <f>SUM([1]Ф.4.3.КФК1:Ф.4.3.КФК40!H56)</f>
        <v>0</v>
      </c>
      <c r="I56">
        <f>SUM([1]Ф.4.3.КФК1:Ф.4.3.КФК40!I56)</f>
        <v>0</v>
      </c>
      <c r="J56">
        <f>SUM([1]Ф.4.3.КФК1:Ф.4.3.КФК40!J56)</f>
        <v>0</v>
      </c>
      <c r="K56">
        <f>SUM([1]Ф.4.3.КФК1:Ф.4.3.КФК40!K56)</f>
        <v>0</v>
      </c>
      <c r="L56">
        <f>SUM([1]Ф.4.3.КФК1:Ф.4.3.КФК40!L56)</f>
        <v>0</v>
      </c>
      <c r="M56">
        <f>SUM([1]Ф.4.3.КФК1:Ф.4.3.КФК40!M56)</f>
        <v>0</v>
      </c>
      <c r="N56">
        <f>SUM([1]Ф.4.3.КФК1:Ф.4.3.КФК40!N56)</f>
        <v>0</v>
      </c>
    </row>
    <row r="57" spans="1:14" x14ac:dyDescent="0.25">
      <c r="A57" t="s">
        <v>71</v>
      </c>
      <c r="B57">
        <v>2720</v>
      </c>
      <c r="C57">
        <v>350</v>
      </c>
      <c r="D57">
        <f>SUM([1]Ф.4.3.КФК1:Ф.4.3.КФК40!D57)</f>
        <v>0</v>
      </c>
      <c r="E57">
        <f>SUM([1]Ф.4.3.КФК1:Ф.4.3.КФК40!E57)</f>
        <v>0</v>
      </c>
      <c r="F57">
        <f>SUM([1]Ф.4.3.КФК1:Ф.4.3.КФК40!F57)</f>
        <v>0</v>
      </c>
      <c r="G57">
        <f>SUM([1]Ф.4.3.КФК1:Ф.4.3.КФК40!G57)</f>
        <v>0</v>
      </c>
      <c r="H57">
        <f>SUM([1]Ф.4.3.КФК1:Ф.4.3.КФК40!H57)</f>
        <v>0</v>
      </c>
      <c r="I57">
        <f>SUM([1]Ф.4.3.КФК1:Ф.4.3.КФК40!I57)</f>
        <v>0</v>
      </c>
      <c r="J57">
        <f>SUM([1]Ф.4.3.КФК1:Ф.4.3.КФК40!J57)</f>
        <v>0</v>
      </c>
      <c r="K57">
        <f>SUM([1]Ф.4.3.КФК1:Ф.4.3.КФК40!K57)</f>
        <v>0</v>
      </c>
      <c r="L57">
        <f>SUM([1]Ф.4.3.КФК1:Ф.4.3.КФК40!L57)</f>
        <v>0</v>
      </c>
      <c r="M57">
        <f>SUM([1]Ф.4.3.КФК1:Ф.4.3.КФК40!M57)</f>
        <v>0</v>
      </c>
      <c r="N57">
        <f>SUM([1]Ф.4.3.КФК1:Ф.4.3.КФК40!N57)</f>
        <v>0</v>
      </c>
    </row>
    <row r="58" spans="1:14" x14ac:dyDescent="0.25">
      <c r="A58" t="s">
        <v>72</v>
      </c>
      <c r="B58">
        <v>2730</v>
      </c>
      <c r="C58">
        <v>360</v>
      </c>
      <c r="D58">
        <f>SUM([1]Ф.4.3.КФК1:Ф.4.3.КФК40!D58)</f>
        <v>0</v>
      </c>
      <c r="E58">
        <f>SUM([1]Ф.4.3.КФК1:Ф.4.3.КФК40!E58)</f>
        <v>0</v>
      </c>
      <c r="F58">
        <f>SUM([1]Ф.4.3.КФК1:Ф.4.3.КФК40!F58)</f>
        <v>0</v>
      </c>
      <c r="G58">
        <f>SUM([1]Ф.4.3.КФК1:Ф.4.3.КФК40!G58)</f>
        <v>0</v>
      </c>
      <c r="H58">
        <f>SUM([1]Ф.4.3.КФК1:Ф.4.3.КФК40!H58)</f>
        <v>0</v>
      </c>
      <c r="I58">
        <f>SUM([1]Ф.4.3.КФК1:Ф.4.3.КФК40!I58)</f>
        <v>0</v>
      </c>
      <c r="J58">
        <f>SUM([1]Ф.4.3.КФК1:Ф.4.3.КФК40!J58)</f>
        <v>0</v>
      </c>
      <c r="K58">
        <f>SUM([1]Ф.4.3.КФК1:Ф.4.3.КФК40!K58)</f>
        <v>0</v>
      </c>
      <c r="L58">
        <f>SUM([1]Ф.4.3.КФК1:Ф.4.3.КФК40!L58)</f>
        <v>0</v>
      </c>
      <c r="M58">
        <f>SUM([1]Ф.4.3.КФК1:Ф.4.3.КФК40!M58)</f>
        <v>0</v>
      </c>
      <c r="N58">
        <f>SUM([1]Ф.4.3.КФК1:Ф.4.3.КФК40!N58)</f>
        <v>0</v>
      </c>
    </row>
    <row r="59" spans="1:14" x14ac:dyDescent="0.25">
      <c r="A59" t="s">
        <v>73</v>
      </c>
      <c r="B59">
        <v>2800</v>
      </c>
      <c r="C59">
        <v>370</v>
      </c>
      <c r="D59">
        <f>SUM([1]Ф.4.3.КФК1:Ф.4.3.КФК40!D59)</f>
        <v>0</v>
      </c>
      <c r="E59">
        <f>SUM([1]Ф.4.3.КФК1:Ф.4.3.КФК40!E59)</f>
        <v>0</v>
      </c>
      <c r="F59">
        <f>SUM([1]Ф.4.3.КФК1:Ф.4.3.КФК40!F59)</f>
        <v>0</v>
      </c>
      <c r="G59">
        <f>SUM([1]Ф.4.3.КФК1:Ф.4.3.КФК40!G59)</f>
        <v>0</v>
      </c>
      <c r="H59">
        <f>SUM([1]Ф.4.3.КФК1:Ф.4.3.КФК40!H59)</f>
        <v>0</v>
      </c>
      <c r="I59">
        <f>SUM([1]Ф.4.3.КФК1:Ф.4.3.КФК40!I59)</f>
        <v>0</v>
      </c>
      <c r="J59">
        <f>SUM([1]Ф.4.3.КФК1:Ф.4.3.КФК40!J59)</f>
        <v>0</v>
      </c>
      <c r="K59">
        <f>SUM([1]Ф.4.3.КФК1:Ф.4.3.КФК40!K59)</f>
        <v>0</v>
      </c>
      <c r="L59">
        <f>SUM([1]Ф.4.3.КФК1:Ф.4.3.КФК40!L59)</f>
        <v>0</v>
      </c>
      <c r="M59">
        <f>SUM([1]Ф.4.3.КФК1:Ф.4.3.КФК40!M59)</f>
        <v>0</v>
      </c>
      <c r="N59">
        <f>SUM([1]Ф.4.3.КФК1:Ф.4.3.КФК40!N59)</f>
        <v>0</v>
      </c>
    </row>
    <row r="60" spans="1:14" x14ac:dyDescent="0.25">
      <c r="A60" t="s">
        <v>74</v>
      </c>
      <c r="B60">
        <v>3000</v>
      </c>
      <c r="C60">
        <v>380</v>
      </c>
      <c r="D60">
        <f>SUM([1]Ф.4.3.КФК1:Ф.4.3.КФК40!D60)</f>
        <v>38000</v>
      </c>
      <c r="E60">
        <f>SUM([1]Ф.4.3.КФК1:Ф.4.3.КФК40!E60)</f>
        <v>0</v>
      </c>
      <c r="F60">
        <f>SUM([1]Ф.4.3.КФК1:Ф.4.3.КФК40!F60)</f>
        <v>0</v>
      </c>
      <c r="G60">
        <f>SUM([1]Ф.4.3.КФК1:Ф.4.3.КФК40!G60)</f>
        <v>0</v>
      </c>
      <c r="H60">
        <f>SUM([1]Ф.4.3.КФК1:Ф.4.3.КФК40!H60)</f>
        <v>0</v>
      </c>
      <c r="I60">
        <f>SUM([1]Ф.4.3.КФК1:Ф.4.3.КФК40!I60)</f>
        <v>37800</v>
      </c>
      <c r="J60">
        <f>SUM([1]Ф.4.3.КФК1:Ф.4.3.КФК40!J60)</f>
        <v>3780</v>
      </c>
      <c r="K60">
        <f>SUM([1]Ф.4.3.КФК1:Ф.4.3.КФК40!K60)</f>
        <v>0</v>
      </c>
      <c r="L60">
        <f>SUM([1]Ф.4.3.КФК1:Ф.4.3.КФК40!L60)</f>
        <v>0</v>
      </c>
      <c r="M60">
        <f>SUM([1]Ф.4.3.КФК1:Ф.4.3.КФК40!M60)</f>
        <v>34020</v>
      </c>
      <c r="N60">
        <f>SUM([1]Ф.4.3.КФК1:Ф.4.3.КФК40!N60)</f>
        <v>0</v>
      </c>
    </row>
    <row r="61" spans="1:14" x14ac:dyDescent="0.25">
      <c r="A61" t="s">
        <v>75</v>
      </c>
      <c r="B61">
        <v>3100</v>
      </c>
      <c r="C61">
        <v>390</v>
      </c>
      <c r="D61">
        <f>SUM([1]Ф.4.3.КФК1:Ф.4.3.КФК40!D61)</f>
        <v>38000</v>
      </c>
      <c r="E61">
        <f>SUM([1]Ф.4.3.КФК1:Ф.4.3.КФК40!E61)</f>
        <v>0</v>
      </c>
      <c r="F61">
        <f>SUM([1]Ф.4.3.КФК1:Ф.4.3.КФК40!F61)</f>
        <v>0</v>
      </c>
      <c r="G61">
        <f>SUM([1]Ф.4.3.КФК1:Ф.4.3.КФК40!G61)</f>
        <v>0</v>
      </c>
      <c r="H61">
        <f>SUM([1]Ф.4.3.КФК1:Ф.4.3.КФК40!H61)</f>
        <v>0</v>
      </c>
      <c r="I61">
        <f>SUM([1]Ф.4.3.КФК1:Ф.4.3.КФК40!I61)</f>
        <v>37800</v>
      </c>
      <c r="J61">
        <f>SUM([1]Ф.4.3.КФК1:Ф.4.3.КФК40!J61)</f>
        <v>3780</v>
      </c>
      <c r="K61">
        <f>SUM([1]Ф.4.3.КФК1:Ф.4.3.КФК40!K61)</f>
        <v>0</v>
      </c>
      <c r="L61">
        <f>SUM([1]Ф.4.3.КФК1:Ф.4.3.КФК40!L61)</f>
        <v>0</v>
      </c>
      <c r="M61">
        <f>SUM([1]Ф.4.3.КФК1:Ф.4.3.КФК40!M61)</f>
        <v>34020</v>
      </c>
      <c r="N61">
        <f>SUM([1]Ф.4.3.КФК1:Ф.4.3.КФК40!N61)</f>
        <v>0</v>
      </c>
    </row>
    <row r="62" spans="1:14" x14ac:dyDescent="0.25">
      <c r="A62" t="s">
        <v>76</v>
      </c>
      <c r="B62">
        <v>3110</v>
      </c>
      <c r="C62">
        <v>400</v>
      </c>
      <c r="D62">
        <f>SUM([1]Ф.4.3.КФК1:Ф.4.3.КФК40!D62)</f>
        <v>38000</v>
      </c>
      <c r="E62">
        <f>SUM([1]Ф.4.3.КФК1:Ф.4.3.КФК40!E62)</f>
        <v>0</v>
      </c>
      <c r="F62">
        <f>SUM([1]Ф.4.3.КФК1:Ф.4.3.КФК40!F62)</f>
        <v>0</v>
      </c>
      <c r="G62">
        <f>SUM([1]Ф.4.3.КФК1:Ф.4.3.КФК40!G62)</f>
        <v>0</v>
      </c>
      <c r="H62">
        <f>SUM([1]Ф.4.3.КФК1:Ф.4.3.КФК40!H62)</f>
        <v>0</v>
      </c>
      <c r="I62">
        <f>SUM([1]Ф.4.3.КФК1:Ф.4.3.КФК40!I62)</f>
        <v>37800</v>
      </c>
      <c r="J62">
        <f>SUM([1]Ф.4.3.КФК1:Ф.4.3.КФК40!J62)</f>
        <v>3780</v>
      </c>
      <c r="K62">
        <f>SUM([1]Ф.4.3.КФК1:Ф.4.3.КФК40!K62)</f>
        <v>0</v>
      </c>
      <c r="L62">
        <f>SUM([1]Ф.4.3.КФК1:Ф.4.3.КФК40!L62)</f>
        <v>0</v>
      </c>
      <c r="M62">
        <f>SUM([1]Ф.4.3.КФК1:Ф.4.3.КФК40!M62)</f>
        <v>34020</v>
      </c>
      <c r="N62">
        <f>SUM([1]Ф.4.3.КФК1:Ф.4.3.КФК40!N62)</f>
        <v>0</v>
      </c>
    </row>
    <row r="63" spans="1:14" x14ac:dyDescent="0.25">
      <c r="A63" t="s">
        <v>77</v>
      </c>
      <c r="B63">
        <v>3120</v>
      </c>
      <c r="C63">
        <v>410</v>
      </c>
      <c r="D63">
        <f>SUM([1]Ф.4.3.КФК1:Ф.4.3.КФК40!D63)</f>
        <v>0</v>
      </c>
      <c r="E63">
        <f>SUM([1]Ф.4.3.КФК1:Ф.4.3.КФК40!E63)</f>
        <v>0</v>
      </c>
      <c r="F63">
        <f>SUM([1]Ф.4.3.КФК1:Ф.4.3.КФК40!F63)</f>
        <v>0</v>
      </c>
      <c r="G63">
        <f>SUM([1]Ф.4.3.КФК1:Ф.4.3.КФК40!G63)</f>
        <v>0</v>
      </c>
      <c r="H63">
        <f>SUM([1]Ф.4.3.КФК1:Ф.4.3.КФК40!H63)</f>
        <v>0</v>
      </c>
      <c r="I63">
        <f>SUM([1]Ф.4.3.КФК1:Ф.4.3.КФК40!I63)</f>
        <v>0</v>
      </c>
      <c r="J63">
        <f>SUM([1]Ф.4.3.КФК1:Ф.4.3.КФК40!J63)</f>
        <v>0</v>
      </c>
      <c r="K63">
        <f>SUM([1]Ф.4.3.КФК1:Ф.4.3.КФК40!K63)</f>
        <v>0</v>
      </c>
      <c r="L63">
        <f>SUM([1]Ф.4.3.КФК1:Ф.4.3.КФК40!L63)</f>
        <v>0</v>
      </c>
      <c r="M63">
        <f>SUM([1]Ф.4.3.КФК1:Ф.4.3.КФК40!M63)</f>
        <v>0</v>
      </c>
      <c r="N63">
        <f>SUM([1]Ф.4.3.КФК1:Ф.4.3.КФК40!N63)</f>
        <v>0</v>
      </c>
    </row>
    <row r="64" spans="1:14" x14ac:dyDescent="0.25">
      <c r="A64" t="s">
        <v>78</v>
      </c>
      <c r="B64">
        <v>3121</v>
      </c>
      <c r="C64">
        <v>420</v>
      </c>
      <c r="D64">
        <f>SUM([1]Ф.4.3.КФК1:Ф.4.3.КФК40!D64)</f>
        <v>0</v>
      </c>
      <c r="E64">
        <f>SUM([1]Ф.4.3.КФК1:Ф.4.3.КФК40!E64)</f>
        <v>0</v>
      </c>
      <c r="F64">
        <f>SUM([1]Ф.4.3.КФК1:Ф.4.3.КФК40!F64)</f>
        <v>0</v>
      </c>
      <c r="G64">
        <f>SUM([1]Ф.4.3.КФК1:Ф.4.3.КФК40!G64)</f>
        <v>0</v>
      </c>
      <c r="H64">
        <f>SUM([1]Ф.4.3.КФК1:Ф.4.3.КФК40!H64)</f>
        <v>0</v>
      </c>
      <c r="I64">
        <f>SUM([1]Ф.4.3.КФК1:Ф.4.3.КФК40!I64)</f>
        <v>0</v>
      </c>
      <c r="J64">
        <f>SUM([1]Ф.4.3.КФК1:Ф.4.3.КФК40!J64)</f>
        <v>0</v>
      </c>
      <c r="K64">
        <f>SUM([1]Ф.4.3.КФК1:Ф.4.3.КФК40!K64)</f>
        <v>0</v>
      </c>
      <c r="L64">
        <f>SUM([1]Ф.4.3.КФК1:Ф.4.3.КФК40!L64)</f>
        <v>0</v>
      </c>
      <c r="M64">
        <f>SUM([1]Ф.4.3.КФК1:Ф.4.3.КФК40!M64)</f>
        <v>0</v>
      </c>
      <c r="N64">
        <f>SUM([1]Ф.4.3.КФК1:Ф.4.3.КФК40!N64)</f>
        <v>0</v>
      </c>
    </row>
    <row r="65" spans="1:14" x14ac:dyDescent="0.25">
      <c r="A65" t="s">
        <v>79</v>
      </c>
      <c r="B65">
        <v>3122</v>
      </c>
      <c r="C65">
        <v>430</v>
      </c>
      <c r="D65">
        <f>SUM([1]Ф.4.3.КФК1:Ф.4.3.КФК40!D65)</f>
        <v>0</v>
      </c>
      <c r="E65">
        <f>SUM([1]Ф.4.3.КФК1:Ф.4.3.КФК40!E65)</f>
        <v>0</v>
      </c>
      <c r="F65">
        <f>SUM([1]Ф.4.3.КФК1:Ф.4.3.КФК40!F65)</f>
        <v>0</v>
      </c>
      <c r="G65">
        <f>SUM([1]Ф.4.3.КФК1:Ф.4.3.КФК40!G65)</f>
        <v>0</v>
      </c>
      <c r="H65">
        <f>SUM([1]Ф.4.3.КФК1:Ф.4.3.КФК40!H65)</f>
        <v>0</v>
      </c>
      <c r="I65">
        <f>SUM([1]Ф.4.3.КФК1:Ф.4.3.КФК40!I65)</f>
        <v>0</v>
      </c>
      <c r="J65">
        <f>SUM([1]Ф.4.3.КФК1:Ф.4.3.КФК40!J65)</f>
        <v>0</v>
      </c>
      <c r="K65">
        <f>SUM([1]Ф.4.3.КФК1:Ф.4.3.КФК40!K65)</f>
        <v>0</v>
      </c>
      <c r="L65">
        <f>SUM([1]Ф.4.3.КФК1:Ф.4.3.КФК40!L65)</f>
        <v>0</v>
      </c>
      <c r="M65">
        <f>SUM([1]Ф.4.3.КФК1:Ф.4.3.КФК40!M65)</f>
        <v>0</v>
      </c>
      <c r="N65">
        <f>SUM([1]Ф.4.3.КФК1:Ф.4.3.КФК40!N65)</f>
        <v>0</v>
      </c>
    </row>
    <row r="66" spans="1:14" x14ac:dyDescent="0.25">
      <c r="A66" t="s">
        <v>80</v>
      </c>
      <c r="B66">
        <v>3130</v>
      </c>
      <c r="C66">
        <v>440</v>
      </c>
      <c r="D66">
        <f>SUM([1]Ф.4.3.КФК1:Ф.4.3.КФК40!D66)</f>
        <v>0</v>
      </c>
      <c r="E66">
        <f>SUM([1]Ф.4.3.КФК1:Ф.4.3.КФК40!E66)</f>
        <v>0</v>
      </c>
      <c r="F66">
        <f>SUM([1]Ф.4.3.КФК1:Ф.4.3.КФК40!F66)</f>
        <v>0</v>
      </c>
      <c r="G66">
        <f>SUM([1]Ф.4.3.КФК1:Ф.4.3.КФК40!G66)</f>
        <v>0</v>
      </c>
      <c r="H66">
        <f>SUM([1]Ф.4.3.КФК1:Ф.4.3.КФК40!H66)</f>
        <v>0</v>
      </c>
      <c r="I66">
        <f>SUM([1]Ф.4.3.КФК1:Ф.4.3.КФК40!I66)</f>
        <v>0</v>
      </c>
      <c r="J66">
        <f>SUM([1]Ф.4.3.КФК1:Ф.4.3.КФК40!J66)</f>
        <v>0</v>
      </c>
      <c r="K66">
        <f>SUM([1]Ф.4.3.КФК1:Ф.4.3.КФК40!K66)</f>
        <v>0</v>
      </c>
      <c r="L66">
        <f>SUM([1]Ф.4.3.КФК1:Ф.4.3.КФК40!L66)</f>
        <v>0</v>
      </c>
      <c r="M66">
        <f>SUM([1]Ф.4.3.КФК1:Ф.4.3.КФК40!M66)</f>
        <v>0</v>
      </c>
      <c r="N66">
        <f>SUM([1]Ф.4.3.КФК1:Ф.4.3.КФК40!N66)</f>
        <v>0</v>
      </c>
    </row>
    <row r="67" spans="1:14" x14ac:dyDescent="0.25">
      <c r="A67" t="s">
        <v>81</v>
      </c>
      <c r="B67">
        <v>3131</v>
      </c>
      <c r="C67">
        <v>450</v>
      </c>
      <c r="D67">
        <f>SUM([1]Ф.4.3.КФК1:Ф.4.3.КФК40!D67)</f>
        <v>0</v>
      </c>
      <c r="E67">
        <f>SUM([1]Ф.4.3.КФК1:Ф.4.3.КФК40!E67)</f>
        <v>0</v>
      </c>
      <c r="F67">
        <f>SUM([1]Ф.4.3.КФК1:Ф.4.3.КФК40!F67)</f>
        <v>0</v>
      </c>
      <c r="G67">
        <f>SUM([1]Ф.4.3.КФК1:Ф.4.3.КФК40!G67)</f>
        <v>0</v>
      </c>
      <c r="H67">
        <f>SUM([1]Ф.4.3.КФК1:Ф.4.3.КФК40!H67)</f>
        <v>0</v>
      </c>
      <c r="I67">
        <f>SUM([1]Ф.4.3.КФК1:Ф.4.3.КФК40!I67)</f>
        <v>0</v>
      </c>
      <c r="J67">
        <f>SUM([1]Ф.4.3.КФК1:Ф.4.3.КФК40!J67)</f>
        <v>0</v>
      </c>
      <c r="K67">
        <f>SUM([1]Ф.4.3.КФК1:Ф.4.3.КФК40!K67)</f>
        <v>0</v>
      </c>
      <c r="L67">
        <f>SUM([1]Ф.4.3.КФК1:Ф.4.3.КФК40!L67)</f>
        <v>0</v>
      </c>
      <c r="M67">
        <f>SUM([1]Ф.4.3.КФК1:Ф.4.3.КФК40!M67)</f>
        <v>0</v>
      </c>
      <c r="N67">
        <f>SUM([1]Ф.4.3.КФК1:Ф.4.3.КФК40!N67)</f>
        <v>0</v>
      </c>
    </row>
    <row r="68" spans="1:14" x14ac:dyDescent="0.25">
      <c r="A68" t="s">
        <v>82</v>
      </c>
      <c r="B68">
        <v>3132</v>
      </c>
      <c r="C68">
        <v>460</v>
      </c>
      <c r="D68">
        <f>SUM([1]Ф.4.3.КФК1:Ф.4.3.КФК40!D68)</f>
        <v>0</v>
      </c>
      <c r="E68">
        <f>SUM([1]Ф.4.3.КФК1:Ф.4.3.КФК40!E68)</f>
        <v>0</v>
      </c>
      <c r="F68">
        <f>SUM([1]Ф.4.3.КФК1:Ф.4.3.КФК40!F68)</f>
        <v>0</v>
      </c>
      <c r="G68">
        <f>SUM([1]Ф.4.3.КФК1:Ф.4.3.КФК40!G68)</f>
        <v>0</v>
      </c>
      <c r="H68">
        <f>SUM([1]Ф.4.3.КФК1:Ф.4.3.КФК40!H68)</f>
        <v>0</v>
      </c>
      <c r="I68">
        <f>SUM([1]Ф.4.3.КФК1:Ф.4.3.КФК40!I68)</f>
        <v>0</v>
      </c>
      <c r="J68">
        <f>SUM([1]Ф.4.3.КФК1:Ф.4.3.КФК40!J68)</f>
        <v>0</v>
      </c>
      <c r="K68">
        <f>SUM([1]Ф.4.3.КФК1:Ф.4.3.КФК40!K68)</f>
        <v>0</v>
      </c>
      <c r="L68">
        <f>SUM([1]Ф.4.3.КФК1:Ф.4.3.КФК40!L68)</f>
        <v>0</v>
      </c>
      <c r="M68">
        <f>SUM([1]Ф.4.3.КФК1:Ф.4.3.КФК40!M68)</f>
        <v>0</v>
      </c>
      <c r="N68">
        <f>SUM([1]Ф.4.3.КФК1:Ф.4.3.КФК40!N68)</f>
        <v>0</v>
      </c>
    </row>
    <row r="69" spans="1:14" x14ac:dyDescent="0.25">
      <c r="A69" t="s">
        <v>83</v>
      </c>
      <c r="B69">
        <v>3140</v>
      </c>
      <c r="C69">
        <v>470</v>
      </c>
      <c r="D69">
        <f>SUM([1]Ф.4.3.КФК1:Ф.4.3.КФК40!D69)</f>
        <v>0</v>
      </c>
      <c r="E69">
        <f>SUM([1]Ф.4.3.КФК1:Ф.4.3.КФК40!E69)</f>
        <v>0</v>
      </c>
      <c r="F69">
        <f>SUM([1]Ф.4.3.КФК1:Ф.4.3.КФК40!F69)</f>
        <v>0</v>
      </c>
      <c r="G69">
        <f>SUM([1]Ф.4.3.КФК1:Ф.4.3.КФК40!G69)</f>
        <v>0</v>
      </c>
      <c r="H69">
        <f>SUM([1]Ф.4.3.КФК1:Ф.4.3.КФК40!H69)</f>
        <v>0</v>
      </c>
      <c r="I69">
        <f>SUM([1]Ф.4.3.КФК1:Ф.4.3.КФК40!I69)</f>
        <v>0</v>
      </c>
      <c r="J69">
        <f>SUM([1]Ф.4.3.КФК1:Ф.4.3.КФК40!J69)</f>
        <v>0</v>
      </c>
      <c r="K69">
        <f>SUM([1]Ф.4.3.КФК1:Ф.4.3.КФК40!K69)</f>
        <v>0</v>
      </c>
      <c r="L69">
        <f>SUM([1]Ф.4.3.КФК1:Ф.4.3.КФК40!L69)</f>
        <v>0</v>
      </c>
      <c r="M69">
        <f>SUM([1]Ф.4.3.КФК1:Ф.4.3.КФК40!M69)</f>
        <v>0</v>
      </c>
      <c r="N69">
        <f>SUM([1]Ф.4.3.КФК1:Ф.4.3.КФК40!N69)</f>
        <v>0</v>
      </c>
    </row>
    <row r="70" spans="1:14" x14ac:dyDescent="0.25">
      <c r="A70" t="s">
        <v>84</v>
      </c>
      <c r="B70">
        <v>3141</v>
      </c>
      <c r="C70">
        <v>480</v>
      </c>
      <c r="D70">
        <f>SUM([1]Ф.4.3.КФК1:Ф.4.3.КФК40!D70)</f>
        <v>0</v>
      </c>
      <c r="E70">
        <f>SUM([1]Ф.4.3.КФК1:Ф.4.3.КФК40!E70)</f>
        <v>0</v>
      </c>
      <c r="F70">
        <f>SUM([1]Ф.4.3.КФК1:Ф.4.3.КФК40!F70)</f>
        <v>0</v>
      </c>
      <c r="G70">
        <f>SUM([1]Ф.4.3.КФК1:Ф.4.3.КФК40!G70)</f>
        <v>0</v>
      </c>
      <c r="H70">
        <f>SUM([1]Ф.4.3.КФК1:Ф.4.3.КФК40!H70)</f>
        <v>0</v>
      </c>
      <c r="I70">
        <f>SUM([1]Ф.4.3.КФК1:Ф.4.3.КФК40!I70)</f>
        <v>0</v>
      </c>
      <c r="J70">
        <f>SUM([1]Ф.4.3.КФК1:Ф.4.3.КФК40!J70)</f>
        <v>0</v>
      </c>
      <c r="K70">
        <f>SUM([1]Ф.4.3.КФК1:Ф.4.3.КФК40!K70)</f>
        <v>0</v>
      </c>
      <c r="L70">
        <f>SUM([1]Ф.4.3.КФК1:Ф.4.3.КФК40!L70)</f>
        <v>0</v>
      </c>
      <c r="M70">
        <f>SUM([1]Ф.4.3.КФК1:Ф.4.3.КФК40!M70)</f>
        <v>0</v>
      </c>
      <c r="N70">
        <f>SUM([1]Ф.4.3.КФК1:Ф.4.3.КФК40!N70)</f>
        <v>0</v>
      </c>
    </row>
    <row r="71" spans="1:14" x14ac:dyDescent="0.25">
      <c r="A71" t="s">
        <v>85</v>
      </c>
      <c r="B71">
        <v>3142</v>
      </c>
      <c r="C71">
        <v>490</v>
      </c>
      <c r="D71">
        <f>SUM([1]Ф.4.3.КФК1:Ф.4.3.КФК40!D71)</f>
        <v>0</v>
      </c>
      <c r="E71">
        <f>SUM([1]Ф.4.3.КФК1:Ф.4.3.КФК40!E71)</f>
        <v>0</v>
      </c>
      <c r="F71">
        <f>SUM([1]Ф.4.3.КФК1:Ф.4.3.КФК40!F71)</f>
        <v>0</v>
      </c>
      <c r="G71">
        <f>SUM([1]Ф.4.3.КФК1:Ф.4.3.КФК40!G71)</f>
        <v>0</v>
      </c>
      <c r="H71">
        <f>SUM([1]Ф.4.3.КФК1:Ф.4.3.КФК40!H71)</f>
        <v>0</v>
      </c>
      <c r="I71">
        <f>SUM([1]Ф.4.3.КФК1:Ф.4.3.КФК40!I71)</f>
        <v>0</v>
      </c>
      <c r="J71">
        <f>SUM([1]Ф.4.3.КФК1:Ф.4.3.КФК40!J71)</f>
        <v>0</v>
      </c>
      <c r="K71">
        <f>SUM([1]Ф.4.3.КФК1:Ф.4.3.КФК40!K71)</f>
        <v>0</v>
      </c>
      <c r="L71">
        <f>SUM([1]Ф.4.3.КФК1:Ф.4.3.КФК40!L71)</f>
        <v>0</v>
      </c>
      <c r="M71">
        <f>SUM([1]Ф.4.3.КФК1:Ф.4.3.КФК40!M71)</f>
        <v>0</v>
      </c>
      <c r="N71">
        <f>SUM([1]Ф.4.3.КФК1:Ф.4.3.КФК40!N71)</f>
        <v>0</v>
      </c>
    </row>
    <row r="72" spans="1:14" x14ac:dyDescent="0.25">
      <c r="A72" t="s">
        <v>86</v>
      </c>
      <c r="B72">
        <v>3143</v>
      </c>
      <c r="C72">
        <v>500</v>
      </c>
      <c r="D72">
        <f>SUM([1]Ф.4.3.КФК1:Ф.4.3.КФК40!D72)</f>
        <v>0</v>
      </c>
      <c r="E72">
        <f>SUM([1]Ф.4.3.КФК1:Ф.4.3.КФК40!E72)</f>
        <v>0</v>
      </c>
      <c r="F72">
        <f>SUM([1]Ф.4.3.КФК1:Ф.4.3.КФК40!F72)</f>
        <v>0</v>
      </c>
      <c r="G72">
        <f>SUM([1]Ф.4.3.КФК1:Ф.4.3.КФК40!G72)</f>
        <v>0</v>
      </c>
      <c r="H72">
        <f>SUM([1]Ф.4.3.КФК1:Ф.4.3.КФК40!H72)</f>
        <v>0</v>
      </c>
      <c r="I72">
        <f>SUM([1]Ф.4.3.КФК1:Ф.4.3.КФК40!I72)</f>
        <v>0</v>
      </c>
      <c r="J72">
        <f>SUM([1]Ф.4.3.КФК1:Ф.4.3.КФК40!J72)</f>
        <v>0</v>
      </c>
      <c r="K72">
        <f>SUM([1]Ф.4.3.КФК1:Ф.4.3.КФК40!K72)</f>
        <v>0</v>
      </c>
      <c r="L72">
        <f>SUM([1]Ф.4.3.КФК1:Ф.4.3.КФК40!L72)</f>
        <v>0</v>
      </c>
      <c r="M72">
        <f>SUM([1]Ф.4.3.КФК1:Ф.4.3.КФК40!M72)</f>
        <v>0</v>
      </c>
      <c r="N72">
        <f>SUM([1]Ф.4.3.КФК1:Ф.4.3.КФК40!N72)</f>
        <v>0</v>
      </c>
    </row>
    <row r="73" spans="1:14" x14ac:dyDescent="0.25">
      <c r="A73" t="s">
        <v>87</v>
      </c>
      <c r="B73">
        <v>3150</v>
      </c>
      <c r="C73">
        <v>510</v>
      </c>
      <c r="D73">
        <f>SUM([1]Ф.4.3.КФК1:Ф.4.3.КФК40!D73)</f>
        <v>0</v>
      </c>
      <c r="E73">
        <f>SUM([1]Ф.4.3.КФК1:Ф.4.3.КФК40!E73)</f>
        <v>0</v>
      </c>
      <c r="F73">
        <f>SUM([1]Ф.4.3.КФК1:Ф.4.3.КФК40!F73)</f>
        <v>0</v>
      </c>
      <c r="G73">
        <f>SUM([1]Ф.4.3.КФК1:Ф.4.3.КФК40!G73)</f>
        <v>0</v>
      </c>
      <c r="H73">
        <f>SUM([1]Ф.4.3.КФК1:Ф.4.3.КФК40!H73)</f>
        <v>0</v>
      </c>
      <c r="I73">
        <f>SUM([1]Ф.4.3.КФК1:Ф.4.3.КФК40!I73)</f>
        <v>0</v>
      </c>
      <c r="J73">
        <f>SUM([1]Ф.4.3.КФК1:Ф.4.3.КФК40!J73)</f>
        <v>0</v>
      </c>
      <c r="K73">
        <f>SUM([1]Ф.4.3.КФК1:Ф.4.3.КФК40!K73)</f>
        <v>0</v>
      </c>
      <c r="L73">
        <f>SUM([1]Ф.4.3.КФК1:Ф.4.3.КФК40!L73)</f>
        <v>0</v>
      </c>
      <c r="M73">
        <f>SUM([1]Ф.4.3.КФК1:Ф.4.3.КФК40!M73)</f>
        <v>0</v>
      </c>
      <c r="N73">
        <f>SUM([1]Ф.4.3.КФК1:Ф.4.3.КФК40!N73)</f>
        <v>0</v>
      </c>
    </row>
    <row r="74" spans="1:14" x14ac:dyDescent="0.25">
      <c r="A74" t="s">
        <v>88</v>
      </c>
      <c r="B74">
        <v>3160</v>
      </c>
      <c r="C74">
        <v>520</v>
      </c>
      <c r="D74">
        <f>SUM([1]Ф.4.3.КФК1:Ф.4.3.КФК40!D74)</f>
        <v>0</v>
      </c>
      <c r="E74">
        <f>SUM([1]Ф.4.3.КФК1:Ф.4.3.КФК40!E74)</f>
        <v>0</v>
      </c>
      <c r="F74">
        <f>SUM([1]Ф.4.3.КФК1:Ф.4.3.КФК40!F74)</f>
        <v>0</v>
      </c>
      <c r="G74">
        <f>SUM([1]Ф.4.3.КФК1:Ф.4.3.КФК40!G74)</f>
        <v>0</v>
      </c>
      <c r="H74">
        <f>SUM([1]Ф.4.3.КФК1:Ф.4.3.КФК40!H74)</f>
        <v>0</v>
      </c>
      <c r="I74">
        <f>SUM([1]Ф.4.3.КФК1:Ф.4.3.КФК40!I74)</f>
        <v>0</v>
      </c>
      <c r="J74">
        <f>SUM([1]Ф.4.3.КФК1:Ф.4.3.КФК40!J74)</f>
        <v>0</v>
      </c>
      <c r="K74">
        <f>SUM([1]Ф.4.3.КФК1:Ф.4.3.КФК40!K74)</f>
        <v>0</v>
      </c>
      <c r="L74">
        <f>SUM([1]Ф.4.3.КФК1:Ф.4.3.КФК40!L74)</f>
        <v>0</v>
      </c>
      <c r="M74">
        <f>SUM([1]Ф.4.3.КФК1:Ф.4.3.КФК40!M74)</f>
        <v>0</v>
      </c>
      <c r="N74">
        <f>SUM([1]Ф.4.3.КФК1:Ф.4.3.КФК40!N74)</f>
        <v>0</v>
      </c>
    </row>
    <row r="75" spans="1:14" x14ac:dyDescent="0.25">
      <c r="A75" t="s">
        <v>89</v>
      </c>
      <c r="B75">
        <v>3200</v>
      </c>
      <c r="C75">
        <v>530</v>
      </c>
      <c r="D75">
        <f>SUM([1]Ф.4.3.КФК1:Ф.4.3.КФК40!D75)</f>
        <v>0</v>
      </c>
      <c r="E75">
        <f>SUM([1]Ф.4.3.КФК1:Ф.4.3.КФК40!E75)</f>
        <v>0</v>
      </c>
      <c r="F75">
        <f>SUM([1]Ф.4.3.КФК1:Ф.4.3.КФК40!F75)</f>
        <v>0</v>
      </c>
      <c r="G75">
        <f>SUM([1]Ф.4.3.КФК1:Ф.4.3.КФК40!G75)</f>
        <v>0</v>
      </c>
      <c r="H75">
        <f>SUM([1]Ф.4.3.КФК1:Ф.4.3.КФК40!H75)</f>
        <v>0</v>
      </c>
      <c r="I75">
        <f>SUM([1]Ф.4.3.КФК1:Ф.4.3.КФК40!I75)</f>
        <v>0</v>
      </c>
      <c r="J75">
        <f>SUM([1]Ф.4.3.КФК1:Ф.4.3.КФК40!J75)</f>
        <v>0</v>
      </c>
      <c r="K75">
        <f>SUM([1]Ф.4.3.КФК1:Ф.4.3.КФК40!K75)</f>
        <v>0</v>
      </c>
      <c r="L75">
        <f>SUM([1]Ф.4.3.КФК1:Ф.4.3.КФК40!L75)</f>
        <v>0</v>
      </c>
      <c r="M75">
        <f>SUM([1]Ф.4.3.КФК1:Ф.4.3.КФК40!M75)</f>
        <v>0</v>
      </c>
      <c r="N75">
        <f>SUM([1]Ф.4.3.КФК1:Ф.4.3.КФК40!N75)</f>
        <v>0</v>
      </c>
    </row>
    <row r="76" spans="1:14" x14ac:dyDescent="0.25">
      <c r="A76" t="s">
        <v>90</v>
      </c>
      <c r="B76">
        <v>3210</v>
      </c>
      <c r="C76">
        <v>540</v>
      </c>
      <c r="D76">
        <f>SUM([1]Ф.4.3.КФК1:Ф.4.3.КФК40!D76)</f>
        <v>0</v>
      </c>
      <c r="E76">
        <f>SUM([1]Ф.4.3.КФК1:Ф.4.3.КФК40!E76)</f>
        <v>0</v>
      </c>
      <c r="F76">
        <f>SUM([1]Ф.4.3.КФК1:Ф.4.3.КФК40!F76)</f>
        <v>0</v>
      </c>
      <c r="G76">
        <f>SUM([1]Ф.4.3.КФК1:Ф.4.3.КФК40!G76)</f>
        <v>0</v>
      </c>
      <c r="H76">
        <f>SUM([1]Ф.4.3.КФК1:Ф.4.3.КФК40!H76)</f>
        <v>0</v>
      </c>
      <c r="I76">
        <f>SUM([1]Ф.4.3.КФК1:Ф.4.3.КФК40!I76)</f>
        <v>0</v>
      </c>
      <c r="J76">
        <f>SUM([1]Ф.4.3.КФК1:Ф.4.3.КФК40!J76)</f>
        <v>0</v>
      </c>
      <c r="K76">
        <f>SUM([1]Ф.4.3.КФК1:Ф.4.3.КФК40!K76)</f>
        <v>0</v>
      </c>
      <c r="L76">
        <f>SUM([1]Ф.4.3.КФК1:Ф.4.3.КФК40!L76)</f>
        <v>0</v>
      </c>
      <c r="M76">
        <f>SUM([1]Ф.4.3.КФК1:Ф.4.3.КФК40!M76)</f>
        <v>0</v>
      </c>
      <c r="N76">
        <f>SUM([1]Ф.4.3.КФК1:Ф.4.3.КФК40!N76)</f>
        <v>0</v>
      </c>
    </row>
    <row r="77" spans="1:14" x14ac:dyDescent="0.25">
      <c r="A77" t="s">
        <v>91</v>
      </c>
      <c r="B77">
        <v>3220</v>
      </c>
      <c r="C77">
        <v>550</v>
      </c>
      <c r="D77">
        <f>SUM([1]Ф.4.3.КФК1:Ф.4.3.КФК40!D77)</f>
        <v>0</v>
      </c>
      <c r="E77">
        <f>SUM([1]Ф.4.3.КФК1:Ф.4.3.КФК40!E77)</f>
        <v>0</v>
      </c>
      <c r="F77">
        <f>SUM([1]Ф.4.3.КФК1:Ф.4.3.КФК40!F77)</f>
        <v>0</v>
      </c>
      <c r="G77">
        <f>SUM([1]Ф.4.3.КФК1:Ф.4.3.КФК40!G77)</f>
        <v>0</v>
      </c>
      <c r="H77">
        <f>SUM([1]Ф.4.3.КФК1:Ф.4.3.КФК40!H77)</f>
        <v>0</v>
      </c>
      <c r="I77">
        <f>SUM([1]Ф.4.3.КФК1:Ф.4.3.КФК40!I77)</f>
        <v>0</v>
      </c>
      <c r="J77">
        <f>SUM([1]Ф.4.3.КФК1:Ф.4.3.КФК40!J77)</f>
        <v>0</v>
      </c>
      <c r="K77">
        <f>SUM([1]Ф.4.3.КФК1:Ф.4.3.КФК40!K77)</f>
        <v>0</v>
      </c>
      <c r="L77">
        <f>SUM([1]Ф.4.3.КФК1:Ф.4.3.КФК40!L77)</f>
        <v>0</v>
      </c>
      <c r="M77">
        <f>SUM([1]Ф.4.3.КФК1:Ф.4.3.КФК40!M77)</f>
        <v>0</v>
      </c>
      <c r="N77">
        <f>SUM([1]Ф.4.3.КФК1:Ф.4.3.КФК40!N77)</f>
        <v>0</v>
      </c>
    </row>
    <row r="78" spans="1:14" x14ac:dyDescent="0.25">
      <c r="A78" t="s">
        <v>92</v>
      </c>
      <c r="B78">
        <v>3230</v>
      </c>
      <c r="C78">
        <v>560</v>
      </c>
      <c r="D78">
        <f>SUM([1]Ф.4.3.КФК1:Ф.4.3.КФК40!D78)</f>
        <v>0</v>
      </c>
      <c r="E78">
        <f>SUM([1]Ф.4.3.КФК1:Ф.4.3.КФК40!E78)</f>
        <v>0</v>
      </c>
      <c r="F78">
        <f>SUM([1]Ф.4.3.КФК1:Ф.4.3.КФК40!F78)</f>
        <v>0</v>
      </c>
      <c r="G78">
        <f>SUM([1]Ф.4.3.КФК1:Ф.4.3.КФК40!G78)</f>
        <v>0</v>
      </c>
      <c r="H78">
        <f>SUM([1]Ф.4.3.КФК1:Ф.4.3.КФК40!H78)</f>
        <v>0</v>
      </c>
      <c r="I78">
        <f>SUM([1]Ф.4.3.КФК1:Ф.4.3.КФК40!I78)</f>
        <v>0</v>
      </c>
      <c r="J78">
        <f>SUM([1]Ф.4.3.КФК1:Ф.4.3.КФК40!J78)</f>
        <v>0</v>
      </c>
      <c r="K78">
        <f>SUM([1]Ф.4.3.КФК1:Ф.4.3.КФК40!K78)</f>
        <v>0</v>
      </c>
      <c r="L78">
        <f>SUM([1]Ф.4.3.КФК1:Ф.4.3.КФК40!L78)</f>
        <v>0</v>
      </c>
      <c r="M78">
        <f>SUM([1]Ф.4.3.КФК1:Ф.4.3.КФК40!M78)</f>
        <v>0</v>
      </c>
      <c r="N78">
        <f>SUM([1]Ф.4.3.КФК1:Ф.4.3.КФК40!N78)</f>
        <v>0</v>
      </c>
    </row>
    <row r="79" spans="1:14" x14ac:dyDescent="0.25">
      <c r="A79" t="s">
        <v>93</v>
      </c>
      <c r="B79">
        <v>3240</v>
      </c>
      <c r="C79">
        <v>570</v>
      </c>
      <c r="D79">
        <f>SUM([1]Ф.4.3.КФК1:Ф.4.3.КФК40!D79)</f>
        <v>0</v>
      </c>
      <c r="E79">
        <f>SUM([1]Ф.4.3.КФК1:Ф.4.3.КФК40!E79)</f>
        <v>0</v>
      </c>
      <c r="F79">
        <f>SUM([1]Ф.4.3.КФК1:Ф.4.3.КФК40!F79)</f>
        <v>0</v>
      </c>
      <c r="G79">
        <f>SUM([1]Ф.4.3.КФК1:Ф.4.3.КФК40!G79)</f>
        <v>0</v>
      </c>
      <c r="H79">
        <f>SUM([1]Ф.4.3.КФК1:Ф.4.3.КФК40!H79)</f>
        <v>0</v>
      </c>
      <c r="I79">
        <f>SUM([1]Ф.4.3.КФК1:Ф.4.3.КФК40!I79)</f>
        <v>0</v>
      </c>
      <c r="J79">
        <f>SUM([1]Ф.4.3.КФК1:Ф.4.3.КФК40!J79)</f>
        <v>0</v>
      </c>
      <c r="K79">
        <f>SUM([1]Ф.4.3.КФК1:Ф.4.3.КФК40!K79)</f>
        <v>0</v>
      </c>
      <c r="L79">
        <f>SUM([1]Ф.4.3.КФК1:Ф.4.3.КФК40!L79)</f>
        <v>0</v>
      </c>
      <c r="M79">
        <f>SUM([1]Ф.4.3.КФК1:Ф.4.3.КФК40!M79)</f>
        <v>0</v>
      </c>
      <c r="N79">
        <f>SUM([1]Ф.4.3.КФК1:Ф.4.3.КФК40!N79)</f>
        <v>0</v>
      </c>
    </row>
    <row r="80" spans="1:14" x14ac:dyDescent="0.25">
      <c r="A80" t="s">
        <v>94</v>
      </c>
      <c r="B80">
        <v>4100</v>
      </c>
      <c r="C80">
        <v>580</v>
      </c>
      <c r="D80">
        <f>SUM([1]Ф.4.3.КФК1:Ф.4.3.КФК40!D80)</f>
        <v>0</v>
      </c>
      <c r="E80">
        <f>SUM([1]Ф.4.3.КФК1:Ф.4.3.КФК40!E80)</f>
        <v>0</v>
      </c>
      <c r="F80">
        <f>SUM([1]Ф.4.3.КФК1:Ф.4.3.КФК40!F80)</f>
        <v>0</v>
      </c>
      <c r="G80">
        <f>SUM([1]Ф.4.3.КФК1:Ф.4.3.КФК40!G80)</f>
        <v>0</v>
      </c>
      <c r="H80">
        <f>SUM([1]Ф.4.3.КФК1:Ф.4.3.КФК40!H80)</f>
        <v>0</v>
      </c>
      <c r="I80">
        <f>SUM([1]Ф.4.3.КФК1:Ф.4.3.КФК40!I80)</f>
        <v>0</v>
      </c>
      <c r="J80">
        <f>SUM([1]Ф.4.3.КФК1:Ф.4.3.КФК40!J80)</f>
        <v>0</v>
      </c>
      <c r="K80">
        <f>SUM([1]Ф.4.3.КФК1:Ф.4.3.КФК40!K80)</f>
        <v>0</v>
      </c>
      <c r="L80">
        <f>SUM([1]Ф.4.3.КФК1:Ф.4.3.КФК40!L80)</f>
        <v>0</v>
      </c>
      <c r="M80">
        <f>SUM([1]Ф.4.3.КФК1:Ф.4.3.КФК40!M80)</f>
        <v>0</v>
      </c>
      <c r="N80">
        <f>SUM([1]Ф.4.3.КФК1:Ф.4.3.КФК40!N80)</f>
        <v>0</v>
      </c>
    </row>
    <row r="81" spans="1:14" x14ac:dyDescent="0.25">
      <c r="A81" t="s">
        <v>95</v>
      </c>
      <c r="B81">
        <v>4110</v>
      </c>
      <c r="C81">
        <v>590</v>
      </c>
      <c r="D81">
        <f>SUM([1]Ф.4.3.КФК1:Ф.4.3.КФК40!D81)</f>
        <v>0</v>
      </c>
      <c r="E81">
        <f>SUM([1]Ф.4.3.КФК1:Ф.4.3.КФК40!E81)</f>
        <v>0</v>
      </c>
      <c r="F81">
        <f>SUM([1]Ф.4.3.КФК1:Ф.4.3.КФК40!F81)</f>
        <v>0</v>
      </c>
      <c r="G81">
        <f>SUM([1]Ф.4.3.КФК1:Ф.4.3.КФК40!G81)</f>
        <v>0</v>
      </c>
      <c r="H81">
        <f>SUM([1]Ф.4.3.КФК1:Ф.4.3.КФК40!H81)</f>
        <v>0</v>
      </c>
      <c r="I81">
        <f>SUM([1]Ф.4.3.КФК1:Ф.4.3.КФК40!I81)</f>
        <v>0</v>
      </c>
      <c r="J81">
        <f>SUM([1]Ф.4.3.КФК1:Ф.4.3.КФК40!J81)</f>
        <v>0</v>
      </c>
      <c r="K81">
        <f>SUM([1]Ф.4.3.КФК1:Ф.4.3.КФК40!K81)</f>
        <v>0</v>
      </c>
      <c r="L81">
        <f>SUM([1]Ф.4.3.КФК1:Ф.4.3.КФК40!L81)</f>
        <v>0</v>
      </c>
      <c r="M81">
        <f>SUM([1]Ф.4.3.КФК1:Ф.4.3.КФК40!M81)</f>
        <v>0</v>
      </c>
      <c r="N81">
        <f>SUM([1]Ф.4.3.КФК1:Ф.4.3.КФК40!N81)</f>
        <v>0</v>
      </c>
    </row>
    <row r="82" spans="1:14" x14ac:dyDescent="0.25">
      <c r="A82" t="s">
        <v>96</v>
      </c>
      <c r="B82">
        <v>4111</v>
      </c>
      <c r="C82">
        <v>600</v>
      </c>
      <c r="D82">
        <f>SUM([1]Ф.4.3.КФК1:Ф.4.3.КФК40!D82)</f>
        <v>0</v>
      </c>
      <c r="E82">
        <f>SUM([1]Ф.4.3.КФК1:Ф.4.3.КФК40!E82)</f>
        <v>0</v>
      </c>
      <c r="F82">
        <f>SUM([1]Ф.4.3.КФК1:Ф.4.3.КФК40!F82)</f>
        <v>0</v>
      </c>
      <c r="G82">
        <f>SUM([1]Ф.4.3.КФК1:Ф.4.3.КФК40!G82)</f>
        <v>0</v>
      </c>
      <c r="H82">
        <f>SUM([1]Ф.4.3.КФК1:Ф.4.3.КФК40!H82)</f>
        <v>0</v>
      </c>
      <c r="I82">
        <f>SUM([1]Ф.4.3.КФК1:Ф.4.3.КФК40!I82)</f>
        <v>0</v>
      </c>
      <c r="J82">
        <f>SUM([1]Ф.4.3.КФК1:Ф.4.3.КФК40!J82)</f>
        <v>0</v>
      </c>
      <c r="K82">
        <f>SUM([1]Ф.4.3.КФК1:Ф.4.3.КФК40!K82)</f>
        <v>0</v>
      </c>
      <c r="L82">
        <f>SUM([1]Ф.4.3.КФК1:Ф.4.3.КФК40!L82)</f>
        <v>0</v>
      </c>
      <c r="M82">
        <f>SUM([1]Ф.4.3.КФК1:Ф.4.3.КФК40!M82)</f>
        <v>0</v>
      </c>
      <c r="N82">
        <f>SUM([1]Ф.4.3.КФК1:Ф.4.3.КФК40!N82)</f>
        <v>0</v>
      </c>
    </row>
    <row r="83" spans="1:14" x14ac:dyDescent="0.25">
      <c r="A83" t="s">
        <v>97</v>
      </c>
      <c r="B83">
        <v>4112</v>
      </c>
      <c r="C83">
        <v>610</v>
      </c>
      <c r="D83">
        <f>SUM([1]Ф.4.3.КФК1:Ф.4.3.КФК40!D83)</f>
        <v>0</v>
      </c>
      <c r="E83">
        <f>SUM([1]Ф.4.3.КФК1:Ф.4.3.КФК40!E83)</f>
        <v>0</v>
      </c>
      <c r="F83">
        <f>SUM([1]Ф.4.3.КФК1:Ф.4.3.КФК40!F83)</f>
        <v>0</v>
      </c>
      <c r="G83">
        <f>SUM([1]Ф.4.3.КФК1:Ф.4.3.КФК40!G83)</f>
        <v>0</v>
      </c>
      <c r="H83">
        <f>SUM([1]Ф.4.3.КФК1:Ф.4.3.КФК40!H83)</f>
        <v>0</v>
      </c>
      <c r="I83">
        <f>SUM([1]Ф.4.3.КФК1:Ф.4.3.КФК40!I83)</f>
        <v>0</v>
      </c>
      <c r="J83">
        <f>SUM([1]Ф.4.3.КФК1:Ф.4.3.КФК40!J83)</f>
        <v>0</v>
      </c>
      <c r="K83">
        <f>SUM([1]Ф.4.3.КФК1:Ф.4.3.КФК40!K83)</f>
        <v>0</v>
      </c>
      <c r="L83">
        <f>SUM([1]Ф.4.3.КФК1:Ф.4.3.КФК40!L83)</f>
        <v>0</v>
      </c>
      <c r="M83">
        <f>SUM([1]Ф.4.3.КФК1:Ф.4.3.КФК40!M83)</f>
        <v>0</v>
      </c>
      <c r="N83">
        <f>SUM([1]Ф.4.3.КФК1:Ф.4.3.КФК40!N83)</f>
        <v>0</v>
      </c>
    </row>
    <row r="84" spans="1:14" x14ac:dyDescent="0.25">
      <c r="A84" t="s">
        <v>98</v>
      </c>
      <c r="B84">
        <v>4113</v>
      </c>
      <c r="C84">
        <v>620</v>
      </c>
      <c r="D84">
        <f>SUM([1]Ф.4.3.КФК1:Ф.4.3.КФК40!D84)</f>
        <v>0</v>
      </c>
      <c r="E84">
        <f>SUM([1]Ф.4.3.КФК1:Ф.4.3.КФК40!E84)</f>
        <v>0</v>
      </c>
      <c r="F84">
        <f>SUM([1]Ф.4.3.КФК1:Ф.4.3.КФК40!F84)</f>
        <v>0</v>
      </c>
      <c r="G84">
        <f>SUM([1]Ф.4.3.КФК1:Ф.4.3.КФК40!G84)</f>
        <v>0</v>
      </c>
      <c r="H84">
        <f>SUM([1]Ф.4.3.КФК1:Ф.4.3.КФК40!H84)</f>
        <v>0</v>
      </c>
      <c r="I84">
        <f>SUM([1]Ф.4.3.КФК1:Ф.4.3.КФК40!I84)</f>
        <v>0</v>
      </c>
      <c r="J84">
        <f>SUM([1]Ф.4.3.КФК1:Ф.4.3.КФК40!J84)</f>
        <v>0</v>
      </c>
      <c r="K84">
        <f>SUM([1]Ф.4.3.КФК1:Ф.4.3.КФК40!K84)</f>
        <v>0</v>
      </c>
      <c r="L84">
        <f>SUM([1]Ф.4.3.КФК1:Ф.4.3.КФК40!L84)</f>
        <v>0</v>
      </c>
      <c r="M84">
        <f>SUM([1]Ф.4.3.КФК1:Ф.4.3.КФК40!M84)</f>
        <v>0</v>
      </c>
      <c r="N84">
        <f>SUM([1]Ф.4.3.КФК1:Ф.4.3.КФК40!N84)</f>
        <v>0</v>
      </c>
    </row>
    <row r="85" spans="1:14" x14ac:dyDescent="0.25">
      <c r="A85" t="s">
        <v>99</v>
      </c>
      <c r="B85">
        <v>4200</v>
      </c>
      <c r="C85">
        <v>630</v>
      </c>
      <c r="D85">
        <f>SUM([1]Ф.4.3.КФК1:Ф.4.3.КФК40!D85)</f>
        <v>0</v>
      </c>
      <c r="E85">
        <f>SUM([1]Ф.4.3.КФК1:Ф.4.3.КФК40!E85)</f>
        <v>0</v>
      </c>
      <c r="F85">
        <f>SUM([1]Ф.4.3.КФК1:Ф.4.3.КФК40!F85)</f>
        <v>0</v>
      </c>
      <c r="G85">
        <f>SUM([1]Ф.4.3.КФК1:Ф.4.3.КФК40!G85)</f>
        <v>0</v>
      </c>
      <c r="H85">
        <f>SUM([1]Ф.4.3.КФК1:Ф.4.3.КФК40!H85)</f>
        <v>0</v>
      </c>
      <c r="I85">
        <f>SUM([1]Ф.4.3.КФК1:Ф.4.3.КФК40!I85)</f>
        <v>0</v>
      </c>
      <c r="J85">
        <f>SUM([1]Ф.4.3.КФК1:Ф.4.3.КФК40!J85)</f>
        <v>0</v>
      </c>
      <c r="K85">
        <f>SUM([1]Ф.4.3.КФК1:Ф.4.3.КФК40!K85)</f>
        <v>0</v>
      </c>
      <c r="L85">
        <f>SUM([1]Ф.4.3.КФК1:Ф.4.3.КФК40!L85)</f>
        <v>0</v>
      </c>
      <c r="M85">
        <f>SUM([1]Ф.4.3.КФК1:Ф.4.3.КФК40!M85)</f>
        <v>0</v>
      </c>
      <c r="N85">
        <f>SUM([1]Ф.4.3.КФК1:Ф.4.3.КФК40!N85)</f>
        <v>0</v>
      </c>
    </row>
    <row r="86" spans="1:14" x14ac:dyDescent="0.25">
      <c r="A86" t="s">
        <v>100</v>
      </c>
      <c r="B86">
        <v>4210</v>
      </c>
      <c r="C86">
        <v>640</v>
      </c>
      <c r="D86">
        <f>SUM([1]Ф.4.3.КФК1:Ф.4.3.КФК40!D86)</f>
        <v>0</v>
      </c>
      <c r="E86">
        <f>SUM([1]Ф.4.3.КФК1:Ф.4.3.КФК40!E86)</f>
        <v>0</v>
      </c>
      <c r="F86">
        <f>SUM([1]Ф.4.3.КФК1:Ф.4.3.КФК40!F86)</f>
        <v>0</v>
      </c>
      <c r="G86">
        <f>SUM([1]Ф.4.3.КФК1:Ф.4.3.КФК40!G86)</f>
        <v>0</v>
      </c>
      <c r="H86">
        <f>SUM([1]Ф.4.3.КФК1:Ф.4.3.КФК40!H86)</f>
        <v>0</v>
      </c>
      <c r="I86">
        <f>SUM([1]Ф.4.3.КФК1:Ф.4.3.КФК40!I86)</f>
        <v>0</v>
      </c>
      <c r="J86">
        <f>SUM([1]Ф.4.3.КФК1:Ф.4.3.КФК40!J86)</f>
        <v>0</v>
      </c>
      <c r="K86">
        <f>SUM([1]Ф.4.3.КФК1:Ф.4.3.КФК40!K86)</f>
        <v>0</v>
      </c>
      <c r="L86">
        <f>SUM([1]Ф.4.3.КФК1:Ф.4.3.КФК40!L86)</f>
        <v>0</v>
      </c>
      <c r="M86">
        <f>SUM([1]Ф.4.3.КФК1:Ф.4.3.КФК40!M86)</f>
        <v>0</v>
      </c>
      <c r="N86">
        <f>SUM([1]Ф.4.3.КФК1:Ф.4.3.КФК40!N86)</f>
        <v>0</v>
      </c>
    </row>
    <row r="87" spans="1:14" x14ac:dyDescent="0.25">
      <c r="A87" t="s">
        <v>101</v>
      </c>
      <c r="B87">
        <v>5000</v>
      </c>
      <c r="C87">
        <v>650</v>
      </c>
      <c r="D87" t="s">
        <v>102</v>
      </c>
      <c r="E87">
        <f>SUM([1]Ф.4.3.КФК1:Ф.4.3.КФК40!E87)</f>
        <v>0</v>
      </c>
      <c r="G87" t="s">
        <v>102</v>
      </c>
      <c r="H87" t="s">
        <v>102</v>
      </c>
      <c r="I87" t="s">
        <v>102</v>
      </c>
      <c r="J87" t="s">
        <v>102</v>
      </c>
      <c r="K87" t="s">
        <v>102</v>
      </c>
      <c r="L87" t="s">
        <v>102</v>
      </c>
      <c r="M87" t="s">
        <v>102</v>
      </c>
      <c r="N87" t="s">
        <v>102</v>
      </c>
    </row>
    <row r="88" spans="1:14" x14ac:dyDescent="0.25">
      <c r="E88">
        <f>SUM([1]Ф.4.3.КФК1:Ф.4.3.КФК40!E88)</f>
        <v>0</v>
      </c>
    </row>
    <row r="89" spans="1:14" x14ac:dyDescent="0.25">
      <c r="E89">
        <f>SUM([1]Ф.4.3.КФК1:Ф.4.3.КФК40!E89)</f>
        <v>0</v>
      </c>
    </row>
    <row r="90" spans="1:14" x14ac:dyDescent="0.25">
      <c r="E90">
        <f>SUM([1]Ф.4.3.КФК1:Ф.4.3.КФК40!E90)</f>
        <v>0</v>
      </c>
    </row>
    <row r="91" spans="1:14" x14ac:dyDescent="0.25">
      <c r="E91">
        <f>SUM([1]Ф.4.3.КФК1:Ф.4.3.КФК40!E91)</f>
        <v>0</v>
      </c>
    </row>
    <row r="92" spans="1:14" x14ac:dyDescent="0.25">
      <c r="E92">
        <f>SUM([1]Ф.4.3.КФК1:Ф.4.3.КФК40!E92)</f>
        <v>0</v>
      </c>
    </row>
    <row r="93" spans="1:14" x14ac:dyDescent="0.25">
      <c r="E93">
        <f>SUM([1]Ф.4.3.КФК1:Ф.4.3.КФК40!E93)</f>
        <v>0</v>
      </c>
    </row>
    <row r="94" spans="1:14" x14ac:dyDescent="0.25">
      <c r="E94">
        <f>SUM([1]Ф.4.3.КФК1:Ф.4.3.КФК40!E94)</f>
        <v>0</v>
      </c>
    </row>
    <row r="95" spans="1:14" x14ac:dyDescent="0.25">
      <c r="E95">
        <f>SUM([1]Ф.4.3.КФК1:Ф.4.3.КФК40!E95)</f>
        <v>0</v>
      </c>
    </row>
    <row r="96" spans="1:14" x14ac:dyDescent="0.25">
      <c r="A96" t="s">
        <v>141</v>
      </c>
    </row>
    <row r="99" spans="1:7" x14ac:dyDescent="0.25">
      <c r="A99" t="str">
        <f>[1]ЗАПОЛНИТЬ!F30</f>
        <v xml:space="preserve">Керівник </v>
      </c>
      <c r="G99" t="str">
        <f>[1]ЗАПОЛНИТЬ!F26</f>
        <v>Оксана ОНУФЕР</v>
      </c>
    </row>
    <row r="100" spans="1:7" x14ac:dyDescent="0.25">
      <c r="B100" t="s">
        <v>105</v>
      </c>
    </row>
    <row r="101" spans="1:7" x14ac:dyDescent="0.25">
      <c r="A101" t="str">
        <f>[1]ЗАПОЛНИТЬ!F31</f>
        <v>Головний бухгалтер</v>
      </c>
      <c r="G101" t="str">
        <f>[1]ЗАПОЛНИТЬ!F28</f>
        <v>Ірина ПАЛЬЧИКЕВИЧ</v>
      </c>
    </row>
    <row r="102" spans="1:7" x14ac:dyDescent="0.25">
      <c r="B102" t="s">
        <v>105</v>
      </c>
    </row>
    <row r="103" spans="1:7" x14ac:dyDescent="0.25">
      <c r="A103" t="str">
        <f>[1]ЗАПОЛНИТЬ!C19</f>
        <v>"31" січня 2023 р.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2023-02-02T15:39:30Z</dcterms:created>
  <dcterms:modified xsi:type="dcterms:W3CDTF">2023-02-02T15:43:28Z</dcterms:modified>
</cp:coreProperties>
</file>