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НВК\Desktop\На сайт МНВК\"/>
    </mc:Choice>
  </mc:AlternateContent>
  <xr:revisionPtr revIDLastSave="0" documentId="8_{382ABF0F-A917-4830-8D60-DD7782E02CEC}" xr6:coauthVersionLast="45" xr6:coauthVersionMax="45" xr10:uidLastSave="{00000000-0000-0000-0000-000000000000}"/>
  <bookViews>
    <workbookView xWindow="-120" yWindow="-120" windowWidth="19440" windowHeight="15000" xr2:uid="{55BFFBA0-A244-4BCD-9011-8FB31A7773D5}"/>
  </bookViews>
  <sheets>
    <sheet name="Аркуш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8" i="1" l="1"/>
  <c r="E38" i="1"/>
  <c r="G11" i="1" l="1"/>
</calcChain>
</file>

<file path=xl/sharedStrings.xml><?xml version="1.0" encoding="utf-8"?>
<sst xmlns="http://schemas.openxmlformats.org/spreadsheetml/2006/main" count="77" uniqueCount="58">
  <si>
    <t>Інформація про використання бюджетних коштів 2020рік</t>
  </si>
  <si>
    <t>на рік</t>
  </si>
  <si>
    <t>заборгованість</t>
  </si>
  <si>
    <t>Заробітна плата</t>
  </si>
  <si>
    <t>Нарахування на оплату праці</t>
  </si>
  <si>
    <t>Предмети та матеріали</t>
  </si>
  <si>
    <t>Відрядження (перебування на курсах)</t>
  </si>
  <si>
    <t>За спожиту електроенергію</t>
  </si>
  <si>
    <t>За спожитий природний газ</t>
  </si>
  <si>
    <t>За розподіл природного газу</t>
  </si>
  <si>
    <t>Доступ до мережі Інтернет</t>
  </si>
  <si>
    <t>НІКА КТБ</t>
  </si>
  <si>
    <t>Агропроменерго</t>
  </si>
  <si>
    <t>силового електрообладнання</t>
  </si>
  <si>
    <t>Програмне забезпечення MEDOK</t>
  </si>
  <si>
    <t>Страхування транспортних засобів</t>
  </si>
  <si>
    <t>Страхування водіїв транспортних засобів</t>
  </si>
  <si>
    <t>Комплектуючі до комп’ютерної техніки</t>
  </si>
  <si>
    <t>Господарські товари і антисептики</t>
  </si>
  <si>
    <t>Технічний контроль транспортних засобів</t>
  </si>
  <si>
    <t xml:space="preserve">Технічне обслуговування </t>
  </si>
  <si>
    <t xml:space="preserve">Медичне обладнання </t>
  </si>
  <si>
    <t>Запасні частини до автомобілів</t>
  </si>
  <si>
    <t>Навчання по курсу: Правила безпеки систем газопостачання</t>
  </si>
  <si>
    <t>Канцтовари та друкована продукція</t>
  </si>
  <si>
    <t>“Фірма ЛІК-ІФ”</t>
  </si>
  <si>
    <t>ПП Іваницький В. П.</t>
  </si>
  <si>
    <t>ФОП Табахарнюк А. В.</t>
  </si>
  <si>
    <t>ПП Габорак В. П.</t>
  </si>
  <si>
    <t>ПП Галатинюк А. Р.</t>
  </si>
  <si>
    <t>Послуги</t>
  </si>
  <si>
    <t>Комунальні послуги</t>
  </si>
  <si>
    <t>ФОП Оноприюк С. В.</t>
  </si>
  <si>
    <t>ТАС</t>
  </si>
  <si>
    <t>“АТ Івано-Франківськгаз”</t>
  </si>
  <si>
    <t>ПП ВБ АВТО Білак В. В.</t>
  </si>
  <si>
    <t>ТзОВ ПРИКАРПАТЕНЕРГОТРЕЙД</t>
  </si>
  <si>
    <t>тЗов “Івано-Франківськгаз збут”</t>
  </si>
  <si>
    <t>АК “ОПЕРАТОР ГАЗОРОЗПОДІЛЬНОЇ</t>
  </si>
  <si>
    <t>СИСТЕМИ Івано-Франківськгаз”</t>
  </si>
  <si>
    <t>Екологічний податок</t>
  </si>
  <si>
    <t>Електролабораторні роботи ліній електропередач</t>
  </si>
  <si>
    <t>(спецкошти)</t>
  </si>
  <si>
    <t>Благодійні внески (бензин для навчальної їзди)</t>
  </si>
  <si>
    <t>Батьки учнів</t>
  </si>
  <si>
    <t xml:space="preserve">Планові </t>
  </si>
  <si>
    <t xml:space="preserve">призначення </t>
  </si>
  <si>
    <t>коштів</t>
  </si>
  <si>
    <t>грн.</t>
  </si>
  <si>
    <t>касові видатки</t>
  </si>
  <si>
    <t>Сторона договору</t>
  </si>
  <si>
    <t>на 01.01.2021</t>
  </si>
  <si>
    <t>Використання</t>
  </si>
  <si>
    <t>Кредитор</t>
  </si>
  <si>
    <r>
      <t xml:space="preserve">Надходження коштів </t>
    </r>
    <r>
      <rPr>
        <b/>
        <sz val="8"/>
        <color indexed="8"/>
        <rFont val="Times New Roman"/>
        <family val="1"/>
        <charset val="204"/>
      </rPr>
      <t>- від отриманих благодійних внесків, грантів та дарунків</t>
    </r>
  </si>
  <si>
    <t>Видатки</t>
  </si>
  <si>
    <t>Бензин для навчальної їзди</t>
  </si>
  <si>
    <t>на 01.01.2020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</si>
</sst>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3">
    <xf numFmtId="0" fontId="0" fillId="0" borderId="0" xfId="0"/>
    <xf numFmtId="0" fontId="0" fillId="0" borderId="1" xfId="0" applyBorder="1"/>
    <xf numFmtId="0" fontId="0" fillId="0" borderId="2" xfId="0" applyBorder="1"/>
    <xf numFmtId="0" fontId="3" fillId="0" borderId="0" xfId="0" applyFont="1"/>
    <xf numFmtId="0" fontId="0" fillId="0" borderId="0" xfId="0" applyBorder="1"/>
    <xf numFmtId="0" fontId="1" fillId="0" borderId="0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8" xfId="0" applyFont="1" applyBorder="1"/>
    <xf numFmtId="2" fontId="2" fillId="0" borderId="8" xfId="0" applyNumberFormat="1" applyFont="1" applyBorder="1"/>
    <xf numFmtId="2" fontId="0" fillId="0" borderId="8" xfId="0" applyNumberFormat="1" applyBorder="1"/>
    <xf numFmtId="0" fontId="1" fillId="0" borderId="8" xfId="0" applyFont="1" applyBorder="1"/>
    <xf numFmtId="2" fontId="0" fillId="0" borderId="7" xfId="0" applyNumberFormat="1" applyBorder="1"/>
    <xf numFmtId="2" fontId="1" fillId="0" borderId="8" xfId="0" applyNumberFormat="1" applyFont="1" applyBorder="1"/>
    <xf numFmtId="0" fontId="0" fillId="0" borderId="9" xfId="0" applyBorder="1"/>
    <xf numFmtId="2" fontId="0" fillId="0" borderId="9" xfId="0" applyNumberFormat="1" applyBorder="1"/>
    <xf numFmtId="2" fontId="0" fillId="0" borderId="8" xfId="0" applyNumberFormat="1" applyFill="1" applyBorder="1"/>
    <xf numFmtId="0" fontId="0" fillId="0" borderId="8" xfId="0" applyFill="1" applyBorder="1"/>
    <xf numFmtId="0" fontId="0" fillId="0" borderId="8" xfId="0" applyFont="1" applyBorder="1"/>
    <xf numFmtId="0" fontId="2" fillId="0" borderId="10" xfId="0" applyFont="1" applyBorder="1"/>
    <xf numFmtId="2" fontId="2" fillId="0" borderId="10" xfId="0" applyNumberFormat="1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4" xfId="0" applyFill="1" applyBorder="1"/>
    <xf numFmtId="0" fontId="0" fillId="0" borderId="15" xfId="0" applyBorder="1"/>
    <xf numFmtId="0" fontId="0" fillId="0" borderId="16" xfId="0" applyBorder="1"/>
    <xf numFmtId="0" fontId="2" fillId="0" borderId="6" xfId="0" applyFont="1" applyBorder="1"/>
    <xf numFmtId="2" fontId="2" fillId="0" borderId="6" xfId="0" applyNumberFormat="1" applyFont="1" applyBorder="1"/>
    <xf numFmtId="0" fontId="0" fillId="0" borderId="10" xfId="0" applyBorder="1"/>
    <xf numFmtId="0" fontId="6" fillId="0" borderId="3" xfId="1" applyFont="1" applyBorder="1" applyAlignment="1">
      <alignment horizontal="center" vertical="top" wrapText="1"/>
    </xf>
    <xf numFmtId="0" fontId="6" fillId="0" borderId="8" xfId="1" applyFont="1" applyBorder="1" applyAlignment="1">
      <alignment horizontal="center" vertical="top" wrapText="1"/>
    </xf>
    <xf numFmtId="0" fontId="1" fillId="0" borderId="3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" fillId="0" borderId="12" xfId="0" applyFont="1" applyBorder="1"/>
    <xf numFmtId="0" fontId="2" fillId="0" borderId="20" xfId="0" applyFont="1" applyBorder="1"/>
    <xf numFmtId="0" fontId="0" fillId="0" borderId="21" xfId="0" applyBorder="1"/>
    <xf numFmtId="0" fontId="0" fillId="0" borderId="22" xfId="0" applyBorder="1"/>
    <xf numFmtId="0" fontId="0" fillId="0" borderId="23" xfId="0" applyFill="1" applyBorder="1"/>
    <xf numFmtId="0" fontId="0" fillId="0" borderId="24" xfId="0" applyBorder="1"/>
    <xf numFmtId="0" fontId="0" fillId="0" borderId="25" xfId="0" applyBorder="1"/>
    <xf numFmtId="2" fontId="2" fillId="0" borderId="14" xfId="0" applyNumberFormat="1" applyFont="1" applyBorder="1"/>
    <xf numFmtId="2" fontId="0" fillId="0" borderId="14" xfId="0" applyNumberFormat="1" applyBorder="1"/>
    <xf numFmtId="2" fontId="0" fillId="0" borderId="13" xfId="0" applyNumberFormat="1" applyBorder="1"/>
    <xf numFmtId="2" fontId="0" fillId="0" borderId="16" xfId="0" applyNumberFormat="1" applyBorder="1"/>
    <xf numFmtId="2" fontId="2" fillId="0" borderId="26" xfId="0" applyNumberFormat="1" applyFont="1" applyBorder="1"/>
  </cellXfs>
  <cellStyles count="2">
    <cellStyle name="Звичайний" xfId="0" builtinId="0"/>
    <cellStyle name="Звичайний 2" xfId="1" xr:uid="{34C0D9FF-BA83-49E5-84CC-4FE75315B0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D3D02-BDAB-4C04-BD97-74585A9AC7F3}">
  <dimension ref="C2:P69"/>
  <sheetViews>
    <sheetView tabSelected="1" topLeftCell="B33" workbookViewId="0">
      <selection activeCell="D13" sqref="D13"/>
    </sheetView>
  </sheetViews>
  <sheetFormatPr defaultRowHeight="15" x14ac:dyDescent="0.25"/>
  <cols>
    <col min="3" max="3" width="14.42578125" customWidth="1"/>
    <col min="4" max="4" width="14.28515625" customWidth="1"/>
    <col min="5" max="5" width="13.7109375" customWidth="1"/>
    <col min="6" max="6" width="14.85546875" customWidth="1"/>
    <col min="7" max="7" width="26.7109375" customWidth="1"/>
    <col min="8" max="8" width="33.7109375" customWidth="1"/>
    <col min="9" max="9" width="33.85546875" style="4" customWidth="1"/>
    <col min="10" max="16" width="9.140625" style="4"/>
  </cols>
  <sheetData>
    <row r="2" spans="3:9" ht="18.75" x14ac:dyDescent="0.3">
      <c r="F2" s="3" t="s">
        <v>0</v>
      </c>
    </row>
    <row r="3" spans="3:9" ht="15.75" thickBot="1" x14ac:dyDescent="0.3"/>
    <row r="4" spans="3:9" x14ac:dyDescent="0.25">
      <c r="C4" s="38"/>
      <c r="D4" s="6" t="s">
        <v>53</v>
      </c>
      <c r="E4" s="43" t="s">
        <v>45</v>
      </c>
      <c r="F4" s="6" t="s">
        <v>52</v>
      </c>
      <c r="G4" s="6" t="s">
        <v>53</v>
      </c>
      <c r="H4" s="6"/>
      <c r="I4" s="6" t="s">
        <v>50</v>
      </c>
    </row>
    <row r="5" spans="3:9" x14ac:dyDescent="0.25">
      <c r="C5" s="39"/>
      <c r="D5" s="7" t="s">
        <v>2</v>
      </c>
      <c r="E5" s="44" t="s">
        <v>46</v>
      </c>
      <c r="F5" s="7" t="s">
        <v>47</v>
      </c>
      <c r="G5" s="7" t="s">
        <v>2</v>
      </c>
      <c r="H5" s="7"/>
      <c r="I5" s="7"/>
    </row>
    <row r="6" spans="3:9" x14ac:dyDescent="0.25">
      <c r="C6" s="39"/>
      <c r="D6" s="7" t="s">
        <v>57</v>
      </c>
      <c r="E6" s="44" t="s">
        <v>1</v>
      </c>
      <c r="F6" s="7" t="s">
        <v>49</v>
      </c>
      <c r="G6" s="7" t="s">
        <v>51</v>
      </c>
      <c r="H6" s="7"/>
      <c r="I6" s="7"/>
    </row>
    <row r="7" spans="3:9" ht="15.75" thickBot="1" x14ac:dyDescent="0.3">
      <c r="C7" s="40"/>
      <c r="D7" s="8"/>
      <c r="E7" s="45" t="s">
        <v>48</v>
      </c>
      <c r="F7" s="8" t="s">
        <v>48</v>
      </c>
      <c r="G7" s="8"/>
      <c r="H7" s="8"/>
      <c r="I7" s="8"/>
    </row>
    <row r="8" spans="3:9" ht="0.75" hidden="1" customHeight="1" x14ac:dyDescent="0.25">
      <c r="C8" s="30"/>
      <c r="D8" s="7"/>
      <c r="E8" s="46"/>
      <c r="F8" s="2"/>
      <c r="G8" s="2"/>
      <c r="H8" s="2"/>
      <c r="I8" s="31"/>
    </row>
    <row r="9" spans="3:9" hidden="1" x14ac:dyDescent="0.25">
      <c r="C9" s="25"/>
      <c r="D9" s="7"/>
      <c r="E9" s="47"/>
      <c r="F9" s="1"/>
      <c r="G9" s="1"/>
      <c r="H9" s="1"/>
      <c r="I9" s="27"/>
    </row>
    <row r="10" spans="3:9" ht="17.25" customHeight="1" x14ac:dyDescent="0.25">
      <c r="C10" s="26"/>
      <c r="D10" s="11"/>
      <c r="E10" s="47"/>
      <c r="F10" s="1"/>
      <c r="G10" s="1"/>
      <c r="H10" s="1"/>
      <c r="I10" s="28"/>
    </row>
    <row r="11" spans="3:9" x14ac:dyDescent="0.25">
      <c r="C11" s="41">
        <v>2110</v>
      </c>
      <c r="D11" s="11"/>
      <c r="E11" s="48">
        <v>1446764.36</v>
      </c>
      <c r="F11" s="13">
        <v>1396693</v>
      </c>
      <c r="G11" s="12">
        <f>E11-F11</f>
        <v>50071.360000000102</v>
      </c>
      <c r="H11" s="12" t="s">
        <v>3</v>
      </c>
      <c r="I11" s="11"/>
    </row>
    <row r="12" spans="3:9" x14ac:dyDescent="0.25">
      <c r="C12" s="26"/>
      <c r="D12" s="11"/>
      <c r="E12" s="49"/>
      <c r="F12" s="14"/>
      <c r="G12" s="11"/>
      <c r="H12" s="7"/>
      <c r="I12" s="11"/>
    </row>
    <row r="13" spans="3:9" x14ac:dyDescent="0.25">
      <c r="C13" s="41">
        <v>2120</v>
      </c>
      <c r="D13" s="15">
        <v>13292.1</v>
      </c>
      <c r="E13" s="48">
        <v>324207</v>
      </c>
      <c r="F13" s="13">
        <v>324205.61</v>
      </c>
      <c r="G13" s="12"/>
      <c r="H13" s="15" t="s">
        <v>4</v>
      </c>
      <c r="I13" s="11"/>
    </row>
    <row r="14" spans="3:9" x14ac:dyDescent="0.25">
      <c r="C14" s="26"/>
      <c r="D14" s="11"/>
      <c r="E14" s="49"/>
      <c r="F14" s="14"/>
      <c r="G14" s="11"/>
      <c r="H14" s="11"/>
      <c r="I14" s="11"/>
    </row>
    <row r="15" spans="3:9" x14ac:dyDescent="0.25">
      <c r="C15" s="26"/>
      <c r="D15" s="11"/>
      <c r="E15" s="49"/>
      <c r="F15" s="14"/>
      <c r="G15" s="11"/>
      <c r="H15" s="11"/>
      <c r="I15" s="11"/>
    </row>
    <row r="16" spans="3:9" x14ac:dyDescent="0.25">
      <c r="C16" s="41">
        <v>2210</v>
      </c>
      <c r="D16" s="11"/>
      <c r="E16" s="48">
        <v>19480.7</v>
      </c>
      <c r="F16" s="13">
        <v>19480.7</v>
      </c>
      <c r="G16" s="12"/>
      <c r="H16" s="12" t="s">
        <v>5</v>
      </c>
      <c r="I16" s="11"/>
    </row>
    <row r="17" spans="3:9" x14ac:dyDescent="0.25">
      <c r="C17" s="26"/>
      <c r="D17" s="11"/>
      <c r="E17" s="49"/>
      <c r="F17" s="14">
        <v>1760</v>
      </c>
      <c r="G17" s="11"/>
      <c r="H17" s="11" t="s">
        <v>17</v>
      </c>
      <c r="I17" s="11" t="s">
        <v>29</v>
      </c>
    </row>
    <row r="18" spans="3:9" x14ac:dyDescent="0.25">
      <c r="C18" s="26"/>
      <c r="D18" s="11"/>
      <c r="E18" s="49"/>
      <c r="F18" s="14">
        <v>5859</v>
      </c>
      <c r="G18" s="11"/>
      <c r="H18" s="11" t="s">
        <v>18</v>
      </c>
      <c r="I18" s="11" t="s">
        <v>28</v>
      </c>
    </row>
    <row r="19" spans="3:9" x14ac:dyDescent="0.25">
      <c r="C19" s="26"/>
      <c r="D19" s="11"/>
      <c r="E19" s="49"/>
      <c r="F19" s="14">
        <v>990</v>
      </c>
      <c r="G19" s="11"/>
      <c r="H19" s="11" t="s">
        <v>21</v>
      </c>
      <c r="I19" s="11" t="s">
        <v>27</v>
      </c>
    </row>
    <row r="20" spans="3:9" x14ac:dyDescent="0.25">
      <c r="C20" s="26"/>
      <c r="D20" s="11"/>
      <c r="E20" s="49"/>
      <c r="F20" s="14">
        <v>10000</v>
      </c>
      <c r="G20" s="11"/>
      <c r="H20" s="11" t="s">
        <v>22</v>
      </c>
      <c r="I20" s="11" t="s">
        <v>26</v>
      </c>
    </row>
    <row r="21" spans="3:9" x14ac:dyDescent="0.25">
      <c r="C21" s="25"/>
      <c r="D21" s="11"/>
      <c r="E21" s="50"/>
      <c r="F21" s="16">
        <v>871.7</v>
      </c>
      <c r="G21" s="10"/>
      <c r="H21" s="10" t="s">
        <v>24</v>
      </c>
      <c r="I21" s="10" t="s">
        <v>25</v>
      </c>
    </row>
    <row r="22" spans="3:9" x14ac:dyDescent="0.25">
      <c r="C22" s="26"/>
      <c r="D22" s="11"/>
      <c r="E22" s="49"/>
      <c r="F22" s="17"/>
      <c r="G22" s="11"/>
      <c r="H22" s="11"/>
      <c r="I22" s="11"/>
    </row>
    <row r="23" spans="3:9" x14ac:dyDescent="0.25">
      <c r="C23" s="30"/>
      <c r="D23" s="11"/>
      <c r="E23" s="51"/>
      <c r="F23" s="19"/>
      <c r="G23" s="18"/>
      <c r="H23" s="18"/>
      <c r="I23" s="18"/>
    </row>
    <row r="24" spans="3:9" x14ac:dyDescent="0.25">
      <c r="C24" s="41">
        <v>2240</v>
      </c>
      <c r="D24" s="11"/>
      <c r="E24" s="48">
        <v>18766.55</v>
      </c>
      <c r="F24" s="13">
        <v>18766.55</v>
      </c>
      <c r="G24" s="12"/>
      <c r="H24" s="12" t="s">
        <v>30</v>
      </c>
      <c r="I24" s="11"/>
    </row>
    <row r="25" spans="3:9" x14ac:dyDescent="0.25">
      <c r="C25" s="26"/>
      <c r="D25" s="11"/>
      <c r="E25" s="49"/>
      <c r="F25" s="14">
        <v>2420</v>
      </c>
      <c r="G25" s="11"/>
      <c r="H25" s="11" t="s">
        <v>10</v>
      </c>
      <c r="I25" s="11" t="s">
        <v>11</v>
      </c>
    </row>
    <row r="26" spans="3:9" ht="13.5" customHeight="1" x14ac:dyDescent="0.25">
      <c r="C26" s="25"/>
      <c r="D26" s="11"/>
      <c r="E26" s="50"/>
      <c r="F26" s="16"/>
      <c r="G26" s="10"/>
      <c r="H26" s="10" t="s">
        <v>41</v>
      </c>
      <c r="I26" s="10"/>
    </row>
    <row r="27" spans="3:9" ht="13.5" customHeight="1" x14ac:dyDescent="0.25">
      <c r="C27" s="30"/>
      <c r="D27" s="11"/>
      <c r="E27" s="51"/>
      <c r="F27" s="19">
        <v>670</v>
      </c>
      <c r="G27" s="18"/>
      <c r="H27" s="18" t="s">
        <v>13</v>
      </c>
      <c r="I27" s="18" t="s">
        <v>12</v>
      </c>
    </row>
    <row r="28" spans="3:9" x14ac:dyDescent="0.25">
      <c r="C28" s="26"/>
      <c r="D28" s="11"/>
      <c r="E28" s="49"/>
      <c r="F28" s="14">
        <v>1100</v>
      </c>
      <c r="G28" s="11"/>
      <c r="H28" s="11" t="s">
        <v>14</v>
      </c>
      <c r="I28" s="11" t="s">
        <v>32</v>
      </c>
    </row>
    <row r="29" spans="3:9" x14ac:dyDescent="0.25">
      <c r="C29" s="26"/>
      <c r="D29" s="11"/>
      <c r="E29" s="49"/>
      <c r="F29" s="14">
        <v>4781</v>
      </c>
      <c r="G29" s="11"/>
      <c r="H29" s="11" t="s">
        <v>15</v>
      </c>
      <c r="I29" s="11" t="s">
        <v>33</v>
      </c>
    </row>
    <row r="30" spans="3:9" x14ac:dyDescent="0.25">
      <c r="C30" s="26"/>
      <c r="D30" s="11"/>
      <c r="E30" s="49"/>
      <c r="F30" s="14">
        <v>306</v>
      </c>
      <c r="G30" s="11"/>
      <c r="H30" s="11" t="s">
        <v>16</v>
      </c>
      <c r="I30" s="11" t="s">
        <v>33</v>
      </c>
    </row>
    <row r="31" spans="3:9" x14ac:dyDescent="0.25">
      <c r="C31" s="26"/>
      <c r="D31" s="11"/>
      <c r="E31" s="49"/>
      <c r="F31" s="20">
        <v>360</v>
      </c>
      <c r="G31" s="11"/>
      <c r="H31" s="21" t="s">
        <v>23</v>
      </c>
      <c r="I31" s="11" t="s">
        <v>34</v>
      </c>
    </row>
    <row r="32" spans="3:9" x14ac:dyDescent="0.25">
      <c r="C32" s="26"/>
      <c r="D32" s="11"/>
      <c r="E32" s="49"/>
      <c r="F32" s="14">
        <v>6200</v>
      </c>
      <c r="G32" s="11"/>
      <c r="H32" s="11" t="s">
        <v>19</v>
      </c>
      <c r="I32" s="11" t="s">
        <v>35</v>
      </c>
    </row>
    <row r="33" spans="3:15" x14ac:dyDescent="0.25">
      <c r="C33" s="25"/>
      <c r="D33" s="11"/>
      <c r="E33" s="50"/>
      <c r="F33" s="16">
        <v>2929.55</v>
      </c>
      <c r="G33" s="10"/>
      <c r="H33" s="10" t="s">
        <v>20</v>
      </c>
      <c r="I33" s="10" t="s">
        <v>34</v>
      </c>
    </row>
    <row r="34" spans="3:15" x14ac:dyDescent="0.25">
      <c r="C34" s="26"/>
      <c r="D34" s="11"/>
      <c r="E34" s="49"/>
      <c r="F34" s="17"/>
      <c r="G34" s="11"/>
      <c r="H34" s="11"/>
      <c r="I34" s="11"/>
    </row>
    <row r="35" spans="3:15" x14ac:dyDescent="0.25">
      <c r="C35" s="30"/>
      <c r="D35" s="11"/>
      <c r="E35" s="51"/>
      <c r="F35" s="19"/>
      <c r="G35" s="18"/>
      <c r="H35" s="18"/>
      <c r="I35" s="18"/>
    </row>
    <row r="36" spans="3:15" x14ac:dyDescent="0.25">
      <c r="C36" s="41">
        <v>2250</v>
      </c>
      <c r="D36" s="11"/>
      <c r="E36" s="48">
        <v>840</v>
      </c>
      <c r="F36" s="13">
        <v>840</v>
      </c>
      <c r="G36" s="12"/>
      <c r="H36" s="12" t="s">
        <v>6</v>
      </c>
      <c r="I36" s="11"/>
    </row>
    <row r="37" spans="3:15" x14ac:dyDescent="0.25">
      <c r="C37" s="41"/>
      <c r="D37" s="11"/>
      <c r="E37" s="48"/>
      <c r="F37" s="13"/>
      <c r="G37" s="12"/>
      <c r="H37" s="11"/>
      <c r="I37" s="11"/>
    </row>
    <row r="38" spans="3:15" x14ac:dyDescent="0.25">
      <c r="C38" s="41">
        <v>2270</v>
      </c>
      <c r="D38" s="11"/>
      <c r="E38" s="48">
        <f>E39+E41</f>
        <v>38900</v>
      </c>
      <c r="F38" s="13">
        <f>F39+F41+F42</f>
        <v>38900</v>
      </c>
      <c r="G38" s="12"/>
      <c r="H38" s="12" t="s">
        <v>31</v>
      </c>
      <c r="I38" s="11"/>
    </row>
    <row r="39" spans="3:15" x14ac:dyDescent="0.25">
      <c r="C39" s="26">
        <v>2273</v>
      </c>
      <c r="D39" s="11"/>
      <c r="E39" s="49">
        <v>11900</v>
      </c>
      <c r="F39" s="14">
        <v>11900</v>
      </c>
      <c r="G39" s="11"/>
      <c r="H39" s="22" t="s">
        <v>7</v>
      </c>
      <c r="I39" s="11" t="s">
        <v>36</v>
      </c>
    </row>
    <row r="40" spans="3:15" x14ac:dyDescent="0.25">
      <c r="C40" s="26"/>
      <c r="D40" s="11"/>
      <c r="E40" s="49"/>
      <c r="F40" s="14"/>
      <c r="G40" s="11"/>
      <c r="H40" s="22"/>
      <c r="I40" s="11"/>
    </row>
    <row r="41" spans="3:15" x14ac:dyDescent="0.25">
      <c r="C41" s="26">
        <v>2274</v>
      </c>
      <c r="D41" s="11"/>
      <c r="E41" s="49">
        <v>27000</v>
      </c>
      <c r="F41" s="14">
        <v>24000</v>
      </c>
      <c r="G41" s="11"/>
      <c r="H41" s="22" t="s">
        <v>8</v>
      </c>
      <c r="I41" s="11" t="s">
        <v>37</v>
      </c>
    </row>
    <row r="42" spans="3:15" x14ac:dyDescent="0.25">
      <c r="C42" s="26"/>
      <c r="D42" s="11"/>
      <c r="E42" s="49"/>
      <c r="F42" s="14">
        <v>3000</v>
      </c>
      <c r="G42" s="11"/>
      <c r="H42" s="22" t="s">
        <v>9</v>
      </c>
      <c r="I42" s="11" t="s">
        <v>38</v>
      </c>
    </row>
    <row r="43" spans="3:15" x14ac:dyDescent="0.25">
      <c r="C43" s="26"/>
      <c r="D43" s="11"/>
      <c r="E43" s="49"/>
      <c r="F43" s="14"/>
      <c r="G43" s="11"/>
      <c r="H43" s="11"/>
      <c r="I43" s="11" t="s">
        <v>39</v>
      </c>
    </row>
    <row r="44" spans="3:15" x14ac:dyDescent="0.25">
      <c r="C44" s="26"/>
      <c r="D44" s="11"/>
      <c r="E44" s="49"/>
      <c r="F44" s="14"/>
      <c r="G44" s="11"/>
      <c r="H44" s="11"/>
      <c r="I44" s="11"/>
    </row>
    <row r="45" spans="3:15" ht="15.75" thickBot="1" x14ac:dyDescent="0.3">
      <c r="C45" s="42">
        <v>2800</v>
      </c>
      <c r="D45" s="34"/>
      <c r="E45" s="52">
        <v>100</v>
      </c>
      <c r="F45" s="24">
        <v>12.75</v>
      </c>
      <c r="G45" s="23"/>
      <c r="H45" s="23" t="s">
        <v>40</v>
      </c>
      <c r="I45" s="23"/>
      <c r="J45" s="5"/>
      <c r="K45" s="5"/>
      <c r="L45" s="5"/>
      <c r="M45" s="5"/>
      <c r="N45" s="5"/>
      <c r="O45" s="5"/>
    </row>
    <row r="48" spans="3:15" ht="18.75" x14ac:dyDescent="0.3">
      <c r="F48" s="3" t="s">
        <v>0</v>
      </c>
    </row>
    <row r="49" spans="3:8" ht="15.75" thickBot="1" x14ac:dyDescent="0.3">
      <c r="F49" t="s">
        <v>42</v>
      </c>
    </row>
    <row r="50" spans="3:8" x14ac:dyDescent="0.25">
      <c r="C50" s="6"/>
      <c r="D50" s="6" t="s">
        <v>45</v>
      </c>
      <c r="E50" s="6" t="s">
        <v>52</v>
      </c>
      <c r="F50" s="6" t="s">
        <v>53</v>
      </c>
      <c r="G50" s="6"/>
      <c r="H50" s="6" t="s">
        <v>50</v>
      </c>
    </row>
    <row r="51" spans="3:8" x14ac:dyDescent="0.25">
      <c r="C51" s="7"/>
      <c r="D51" s="7" t="s">
        <v>46</v>
      </c>
      <c r="E51" s="7" t="s">
        <v>47</v>
      </c>
      <c r="F51" s="7" t="s">
        <v>2</v>
      </c>
      <c r="G51" s="7"/>
      <c r="H51" s="7"/>
    </row>
    <row r="52" spans="3:8" x14ac:dyDescent="0.25">
      <c r="C52" s="7"/>
      <c r="D52" s="7" t="s">
        <v>1</v>
      </c>
      <c r="E52" s="7" t="s">
        <v>49</v>
      </c>
      <c r="F52" s="7" t="s">
        <v>51</v>
      </c>
      <c r="G52" s="7"/>
      <c r="H52" s="7"/>
    </row>
    <row r="53" spans="3:8" ht="15.75" thickBot="1" x14ac:dyDescent="0.3">
      <c r="C53" s="7"/>
      <c r="D53" s="29" t="s">
        <v>48</v>
      </c>
      <c r="E53" s="7" t="s">
        <v>48</v>
      </c>
      <c r="F53" s="7"/>
      <c r="G53" s="7"/>
      <c r="H53" s="7"/>
    </row>
    <row r="54" spans="3:8" ht="73.5" customHeight="1" x14ac:dyDescent="0.25">
      <c r="C54" s="35" t="s">
        <v>54</v>
      </c>
      <c r="D54" s="37">
        <v>133127.9</v>
      </c>
      <c r="E54" s="37">
        <v>133127.9</v>
      </c>
      <c r="F54" s="6"/>
      <c r="G54" s="6"/>
      <c r="H54" s="6"/>
    </row>
    <row r="55" spans="3:8" x14ac:dyDescent="0.25">
      <c r="C55" s="36" t="s">
        <v>55</v>
      </c>
      <c r="D55" s="15">
        <v>133127.9</v>
      </c>
      <c r="E55" s="15">
        <v>133127.9</v>
      </c>
      <c r="F55" s="11"/>
      <c r="G55" s="11"/>
      <c r="H55" s="11"/>
    </row>
    <row r="56" spans="3:8" x14ac:dyDescent="0.25">
      <c r="C56" s="11"/>
      <c r="D56" s="11"/>
      <c r="E56" s="11"/>
      <c r="F56" s="11"/>
      <c r="G56" s="11"/>
      <c r="H56" s="11"/>
    </row>
    <row r="57" spans="3:8" x14ac:dyDescent="0.25">
      <c r="C57" s="11">
        <v>2210</v>
      </c>
      <c r="D57" s="11">
        <v>133127.9</v>
      </c>
      <c r="E57" s="11">
        <v>133127.9</v>
      </c>
      <c r="F57" s="11"/>
      <c r="G57" s="11" t="s">
        <v>56</v>
      </c>
      <c r="H57" s="11" t="s">
        <v>44</v>
      </c>
    </row>
    <row r="58" spans="3:8" x14ac:dyDescent="0.25">
      <c r="C58" s="11"/>
      <c r="D58" s="11"/>
      <c r="E58" s="11"/>
      <c r="F58" s="11"/>
      <c r="G58" s="11"/>
      <c r="H58" s="11"/>
    </row>
    <row r="59" spans="3:8" ht="15.75" thickBot="1" x14ac:dyDescent="0.3">
      <c r="C59" s="34"/>
      <c r="D59" s="8"/>
      <c r="E59" s="8"/>
      <c r="F59" s="8"/>
      <c r="G59" s="8"/>
      <c r="H59" s="8"/>
    </row>
    <row r="67" spans="3:8" ht="15.75" thickBot="1" x14ac:dyDescent="0.3"/>
    <row r="68" spans="3:8" x14ac:dyDescent="0.25">
      <c r="C68" s="32">
        <v>2210</v>
      </c>
      <c r="D68" s="33">
        <v>133127.9</v>
      </c>
      <c r="E68" s="33">
        <v>133127.9</v>
      </c>
      <c r="F68" s="32"/>
      <c r="G68" s="32" t="s">
        <v>43</v>
      </c>
      <c r="H68" s="9" t="s">
        <v>44</v>
      </c>
    </row>
    <row r="69" spans="3:8" x14ac:dyDescent="0.25">
      <c r="C69" s="11"/>
      <c r="D69" s="11"/>
      <c r="E69" s="11"/>
      <c r="F69" s="11"/>
      <c r="G69" s="11"/>
      <c r="H69" s="1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МНВК</dc:creator>
  <cp:lastModifiedBy>МНВК</cp:lastModifiedBy>
  <dcterms:created xsi:type="dcterms:W3CDTF">2021-02-15T09:08:01Z</dcterms:created>
  <dcterms:modified xsi:type="dcterms:W3CDTF">2021-02-15T12:38:47Z</dcterms:modified>
</cp:coreProperties>
</file>