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<sst xmlns="http://schemas.openxmlformats.org/spreadsheetml/2006/main" count="28" uniqueCount="28">
  <si>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КЕК</t>
  </si>
  <si>
    <t>НАЗВА КЕК</t>
  </si>
  <si>
    <t xml:space="preserve">% виконання </t>
  </si>
  <si>
    <t xml:space="preserve">Заробітна плата </t>
  </si>
  <si>
    <t xml:space="preserve">Нарахування на заробітну плату </t>
  </si>
  <si>
    <t>Предмети , обладнання , інвентар</t>
  </si>
  <si>
    <t>Медикаменти та перев"язувальні матеріали</t>
  </si>
  <si>
    <t xml:space="preserve">Продукти харчування </t>
  </si>
  <si>
    <t xml:space="preserve">Оплата послуг ( крім комунальних ) </t>
  </si>
  <si>
    <t xml:space="preserve">Видатки на відрядження </t>
  </si>
  <si>
    <t xml:space="preserve">Оплата теплопостачання </t>
  </si>
  <si>
    <t xml:space="preserve">Оплата водопостачання та водовідведення </t>
  </si>
  <si>
    <t>Оплата електроенергії</t>
  </si>
  <si>
    <t xml:space="preserve">Оплата природного газу </t>
  </si>
  <si>
    <t>Оплата іншиї енергоносіїв</t>
  </si>
  <si>
    <t>Окремі заходи по реалізації</t>
  </si>
  <si>
    <t xml:space="preserve">Аналіз   фінансування установ ( загальноосвітніх навчальних закладів)  згідно </t>
  </si>
  <si>
    <t xml:space="preserve">Інші виплати населенню </t>
  </si>
  <si>
    <t xml:space="preserve">Інші поточні видатки  </t>
  </si>
  <si>
    <t xml:space="preserve">Всього </t>
  </si>
  <si>
    <t xml:space="preserve">Зміни до кошторисних призначень на вказаний період </t>
  </si>
  <si>
    <t xml:space="preserve">Затверджено на  вказаний період  з урахуванням змін </t>
  </si>
  <si>
    <t xml:space="preserve"> кошторисних призначень за  І квартал   2019  року ( загальн.фонд )   -    Назва ЗОШ</t>
  </si>
  <si>
    <t>затверджено по кошторису на 2019 рік</t>
  </si>
  <si>
    <t>затверджено на вказаний період 2019 рік</t>
  </si>
  <si>
    <t xml:space="preserve">касові видатки за січень-березень </t>
  </si>
  <si>
    <t>директор школи:                                Мариніна О.В.</t>
  </si>
  <si>
    <t>Висовська ЗОШ І ступеня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</si>
</sst>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</numFmts>
  <fonts count="38">
    <font>
      <sz val="10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2"/>
      <color indexed="8"/>
      <name val="Calibri"/>
      <family val="2"/>
    </font>
    <font>
      <sz val="72"/>
      <color indexed="9"/>
      <name val="Calibri"/>
      <family val="2"/>
    </font>
    <font>
      <sz val="72"/>
      <color indexed="62"/>
      <name val="Calibri"/>
      <family val="2"/>
    </font>
    <font>
      <b/>
      <sz val="72"/>
      <color indexed="63"/>
      <name val="Calibri"/>
      <family val="2"/>
    </font>
    <font>
      <b/>
      <sz val="7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72"/>
      <color indexed="8"/>
      <name val="Calibri"/>
      <family val="2"/>
    </font>
    <font>
      <b/>
      <sz val="72"/>
      <color indexed="9"/>
      <name val="Calibri"/>
      <family val="2"/>
    </font>
    <font>
      <sz val="18"/>
      <color indexed="54"/>
      <name val="Calibri Light"/>
      <family val="2"/>
    </font>
    <font>
      <sz val="72"/>
      <color indexed="60"/>
      <name val="Calibri"/>
      <family val="2"/>
    </font>
    <font>
      <sz val="72"/>
      <color indexed="20"/>
      <name val="Calibri"/>
      <family val="2"/>
    </font>
    <font>
      <i/>
      <sz val="72"/>
      <color indexed="23"/>
      <name val="Calibri"/>
      <family val="2"/>
    </font>
    <font>
      <sz val="72"/>
      <color indexed="52"/>
      <name val="Calibri"/>
      <family val="2"/>
    </font>
    <font>
      <sz val="72"/>
      <color indexed="10"/>
      <name val="Calibri"/>
      <family val="2"/>
    </font>
    <font>
      <sz val="72"/>
      <color indexed="17"/>
      <name val="Calibri"/>
      <family val="2"/>
    </font>
    <font>
      <sz val="72"/>
      <color theme="1"/>
      <name val="Calibri"/>
      <family val="2"/>
    </font>
    <font>
      <sz val="72"/>
      <color theme="0"/>
      <name val="Calibri"/>
      <family val="2"/>
    </font>
    <font>
      <sz val="72"/>
      <color rgb="FF3F3F76"/>
      <name val="Calibri"/>
      <family val="2"/>
    </font>
    <font>
      <b/>
      <sz val="72"/>
      <color rgb="FF3F3F3F"/>
      <name val="Calibri"/>
      <family val="2"/>
    </font>
    <font>
      <b/>
      <sz val="7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72"/>
      <color theme="1"/>
      <name val="Calibri"/>
      <family val="2"/>
    </font>
    <font>
      <b/>
      <sz val="72"/>
      <color theme="0"/>
      <name val="Calibri"/>
      <family val="2"/>
    </font>
    <font>
      <sz val="18"/>
      <color theme="3"/>
      <name val="Calibri Light"/>
      <family val="2"/>
    </font>
    <font>
      <sz val="72"/>
      <color rgb="FF9C6500"/>
      <name val="Calibri"/>
      <family val="2"/>
    </font>
    <font>
      <sz val="72"/>
      <color rgb="FF9C0006"/>
      <name val="Calibri"/>
      <family val="2"/>
    </font>
    <font>
      <i/>
      <sz val="72"/>
      <color rgb="FF7F7F7F"/>
      <name val="Calibri"/>
      <family val="2"/>
    </font>
    <font>
      <sz val="72"/>
      <color rgb="FFFA7D00"/>
      <name val="Calibri"/>
      <family val="2"/>
    </font>
    <font>
      <sz val="72"/>
      <color rgb="FFFF0000"/>
      <name val="Calibri"/>
      <family val="2"/>
    </font>
    <font>
      <sz val="7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19.57421875" style="0" customWidth="1"/>
    <col min="3" max="3" width="10.57421875" style="0" customWidth="1"/>
    <col min="4" max="5" width="11.421875" style="0" customWidth="1"/>
    <col min="6" max="6" width="12.140625" style="0" customWidth="1"/>
    <col min="7" max="7" width="12.421875" style="0" customWidth="1"/>
  </cols>
  <sheetData>
    <row r="1" spans="1:7" ht="28.5" customHeight="1">
      <c r="A1" s="1" t="s">
        <v>16</v>
      </c>
      <c r="B1" s="1"/>
      <c r="C1" s="1"/>
      <c r="D1" s="1"/>
      <c r="E1" s="1"/>
      <c r="F1" s="1"/>
      <c r="G1" s="1"/>
    </row>
    <row r="2" spans="1:7" ht="18.75" customHeight="1">
      <c r="A2" s="1" t="s">
        <v>22</v>
      </c>
      <c r="B2" s="1"/>
      <c r="C2" s="1"/>
      <c r="D2" s="1"/>
      <c r="E2" s="1"/>
      <c r="F2" t="s">
        <v>27</v>
      </c>
      <c r="G2" s="1"/>
    </row>
    <row r="3" spans="1:8" ht="12.75">
      <c r="A3" s="7" t="s">
        <v>1</v>
      </c>
      <c r="B3" s="7" t="s">
        <v>0</v>
      </c>
      <c r="C3" s="9" t="s">
        <v>23</v>
      </c>
      <c r="D3" s="5" t="s">
        <v>24</v>
      </c>
      <c r="E3" s="5" t="s">
        <v>20</v>
      </c>
      <c r="F3" s="5" t="s">
        <v>21</v>
      </c>
      <c r="G3" s="5" t="s">
        <v>25</v>
      </c>
      <c r="H3" s="5" t="s">
        <v>2</v>
      </c>
    </row>
    <row r="4" spans="1:8" ht="39.75" customHeight="1">
      <c r="A4" s="8"/>
      <c r="B4" s="8"/>
      <c r="C4" s="10"/>
      <c r="D4" s="6"/>
      <c r="E4" s="6"/>
      <c r="F4" s="6"/>
      <c r="G4" s="6"/>
      <c r="H4" s="6"/>
    </row>
    <row r="5" spans="1:8" ht="20.25" customHeight="1">
      <c r="A5" s="2" t="s">
        <v>3</v>
      </c>
      <c r="B5" s="2">
        <v>2111</v>
      </c>
      <c r="C5" s="3">
        <v>772628</v>
      </c>
      <c r="D5" s="3">
        <v>183123</v>
      </c>
      <c r="E5" s="3">
        <v>-16565.58</v>
      </c>
      <c r="F5" s="3">
        <f>E5+D5</f>
        <v>166557.41999999998</v>
      </c>
      <c r="G5" s="3">
        <v>166557.42</v>
      </c>
      <c r="H5" s="3">
        <v>100</v>
      </c>
    </row>
    <row r="6" spans="1:8" ht="45" customHeight="1">
      <c r="A6" s="4" t="s">
        <v>4</v>
      </c>
      <c r="B6" s="2">
        <v>2120</v>
      </c>
      <c r="C6" s="3">
        <v>171948</v>
      </c>
      <c r="D6" s="3">
        <v>40806</v>
      </c>
      <c r="E6" s="3">
        <v>3250.78</v>
      </c>
      <c r="F6" s="3">
        <f aca="true" t="shared" si="0" ref="F6:F19">E6+D6</f>
        <v>44056.78</v>
      </c>
      <c r="G6" s="3">
        <v>44056.78</v>
      </c>
      <c r="H6" s="3">
        <v>100</v>
      </c>
    </row>
    <row r="7" spans="1:8" ht="36" customHeight="1">
      <c r="A7" s="4" t="s">
        <v>5</v>
      </c>
      <c r="B7" s="2">
        <v>2210</v>
      </c>
      <c r="C7" s="3">
        <v>11250</v>
      </c>
      <c r="D7" s="3">
        <v>2626</v>
      </c>
      <c r="E7" s="3">
        <f aca="true" t="shared" si="1" ref="E7:E19">G7-D7</f>
        <v>-2626</v>
      </c>
      <c r="F7" s="3">
        <v>0</v>
      </c>
      <c r="G7" s="3">
        <v>0</v>
      </c>
      <c r="H7" s="3">
        <v>100</v>
      </c>
    </row>
    <row r="8" spans="1:8" ht="36" customHeight="1">
      <c r="A8" s="4" t="s">
        <v>6</v>
      </c>
      <c r="B8" s="2">
        <v>2220</v>
      </c>
      <c r="C8" s="3">
        <v>908</v>
      </c>
      <c r="D8" s="3">
        <v>99</v>
      </c>
      <c r="E8" s="3">
        <f t="shared" si="1"/>
        <v>-99</v>
      </c>
      <c r="F8" s="3">
        <f t="shared" si="0"/>
        <v>0</v>
      </c>
      <c r="G8" s="3">
        <v>0</v>
      </c>
      <c r="H8" s="3">
        <v>100</v>
      </c>
    </row>
    <row r="9" spans="1:8" ht="21.75" customHeight="1">
      <c r="A9" s="2" t="s">
        <v>7</v>
      </c>
      <c r="B9" s="2">
        <v>2230</v>
      </c>
      <c r="C9" s="3">
        <v>0</v>
      </c>
      <c r="D9" s="3">
        <v>0</v>
      </c>
      <c r="E9" s="3">
        <f t="shared" si="1"/>
        <v>0</v>
      </c>
      <c r="F9" s="3">
        <f t="shared" si="0"/>
        <v>0</v>
      </c>
      <c r="G9" s="3">
        <v>0</v>
      </c>
      <c r="H9" s="3"/>
    </row>
    <row r="10" spans="1:8" ht="53.25" customHeight="1">
      <c r="A10" s="4" t="s">
        <v>8</v>
      </c>
      <c r="B10" s="2">
        <v>2240</v>
      </c>
      <c r="C10" s="3">
        <v>20261</v>
      </c>
      <c r="D10" s="3">
        <v>4837</v>
      </c>
      <c r="E10" s="3">
        <v>-4103</v>
      </c>
      <c r="F10" s="3">
        <v>733.97</v>
      </c>
      <c r="G10" s="3">
        <v>733.97</v>
      </c>
      <c r="H10" s="3">
        <v>100</v>
      </c>
    </row>
    <row r="11" spans="1:8" ht="28.5" customHeight="1">
      <c r="A11" s="4" t="s">
        <v>9</v>
      </c>
      <c r="B11" s="2">
        <v>2250</v>
      </c>
      <c r="C11" s="3">
        <v>711</v>
      </c>
      <c r="D11" s="3">
        <v>494</v>
      </c>
      <c r="E11" s="3">
        <f t="shared" si="1"/>
        <v>-494</v>
      </c>
      <c r="F11" s="3">
        <f t="shared" si="0"/>
        <v>0</v>
      </c>
      <c r="G11" s="3">
        <v>0</v>
      </c>
      <c r="H11" s="3">
        <v>100</v>
      </c>
    </row>
    <row r="12" spans="1:8" ht="24.75" customHeight="1">
      <c r="A12" s="4" t="s">
        <v>10</v>
      </c>
      <c r="B12" s="2">
        <v>2271</v>
      </c>
      <c r="C12" s="3">
        <v>0</v>
      </c>
      <c r="D12" s="3">
        <v>0</v>
      </c>
      <c r="E12" s="3">
        <f t="shared" si="1"/>
        <v>0</v>
      </c>
      <c r="F12" s="3">
        <f t="shared" si="0"/>
        <v>0</v>
      </c>
      <c r="G12" s="3">
        <v>0</v>
      </c>
      <c r="H12" s="3"/>
    </row>
    <row r="13" spans="1:8" ht="35.25" customHeight="1">
      <c r="A13" s="4" t="s">
        <v>11</v>
      </c>
      <c r="B13" s="2">
        <v>2272</v>
      </c>
      <c r="C13" s="3">
        <v>0</v>
      </c>
      <c r="D13" s="3">
        <v>0</v>
      </c>
      <c r="E13" s="3">
        <f t="shared" si="1"/>
        <v>0</v>
      </c>
      <c r="F13" s="3">
        <f t="shared" si="0"/>
        <v>0</v>
      </c>
      <c r="G13" s="3">
        <v>0</v>
      </c>
      <c r="H13" s="3"/>
    </row>
    <row r="14" spans="1:8" ht="27" customHeight="1">
      <c r="A14" s="4" t="s">
        <v>12</v>
      </c>
      <c r="B14" s="2">
        <v>2273</v>
      </c>
      <c r="C14" s="3">
        <v>36971</v>
      </c>
      <c r="D14" s="3">
        <v>11843</v>
      </c>
      <c r="E14" s="3">
        <v>8724.75</v>
      </c>
      <c r="F14" s="3">
        <f t="shared" si="0"/>
        <v>20567.75</v>
      </c>
      <c r="G14" s="3">
        <v>20567.75</v>
      </c>
      <c r="H14" s="3">
        <v>100</v>
      </c>
    </row>
    <row r="15" spans="1:8" ht="23.25" customHeight="1">
      <c r="A15" s="4" t="s">
        <v>13</v>
      </c>
      <c r="B15" s="2">
        <v>2274</v>
      </c>
      <c r="C15" s="3">
        <v>0</v>
      </c>
      <c r="D15" s="3">
        <v>0</v>
      </c>
      <c r="E15" s="3">
        <f t="shared" si="1"/>
        <v>0</v>
      </c>
      <c r="F15" s="3">
        <f t="shared" si="0"/>
        <v>0</v>
      </c>
      <c r="G15" s="3">
        <v>0</v>
      </c>
      <c r="H15" s="3"/>
    </row>
    <row r="16" spans="1:8" ht="28.5" customHeight="1">
      <c r="A16" s="4" t="s">
        <v>14</v>
      </c>
      <c r="B16" s="2">
        <v>2275</v>
      </c>
      <c r="C16" s="3">
        <v>0</v>
      </c>
      <c r="D16" s="3">
        <v>0</v>
      </c>
      <c r="E16" s="3">
        <f t="shared" si="1"/>
        <v>0</v>
      </c>
      <c r="F16" s="3">
        <f t="shared" si="0"/>
        <v>0</v>
      </c>
      <c r="G16" s="3">
        <v>0</v>
      </c>
      <c r="H16" s="3"/>
    </row>
    <row r="17" spans="1:8" ht="25.5" customHeight="1">
      <c r="A17" s="4" t="s">
        <v>15</v>
      </c>
      <c r="B17" s="2">
        <v>2282</v>
      </c>
      <c r="C17" s="3">
        <v>1033</v>
      </c>
      <c r="D17" s="3">
        <v>0</v>
      </c>
      <c r="E17" s="3">
        <f t="shared" si="1"/>
        <v>0</v>
      </c>
      <c r="F17" s="3">
        <f t="shared" si="0"/>
        <v>0</v>
      </c>
      <c r="G17" s="3">
        <v>0</v>
      </c>
      <c r="H17" s="3"/>
    </row>
    <row r="18" spans="1:8" ht="28.5" customHeight="1">
      <c r="A18" s="4" t="s">
        <v>17</v>
      </c>
      <c r="B18" s="2">
        <v>2730</v>
      </c>
      <c r="C18" s="3">
        <v>0</v>
      </c>
      <c r="D18" s="3">
        <v>0</v>
      </c>
      <c r="E18" s="3">
        <f t="shared" si="1"/>
        <v>0</v>
      </c>
      <c r="F18" s="3">
        <f t="shared" si="0"/>
        <v>0</v>
      </c>
      <c r="G18" s="3">
        <v>0</v>
      </c>
      <c r="H18" s="3"/>
    </row>
    <row r="19" spans="1:8" ht="29.25" customHeight="1">
      <c r="A19" s="2" t="s">
        <v>18</v>
      </c>
      <c r="B19" s="2">
        <v>2800</v>
      </c>
      <c r="C19" s="3">
        <v>0</v>
      </c>
      <c r="D19" s="3">
        <v>0</v>
      </c>
      <c r="E19" s="3">
        <f t="shared" si="1"/>
        <v>0</v>
      </c>
      <c r="F19" s="3">
        <f t="shared" si="0"/>
        <v>0</v>
      </c>
      <c r="G19" s="3">
        <v>0</v>
      </c>
      <c r="H19" s="3"/>
    </row>
    <row r="20" spans="1:8" ht="36.75" customHeight="1">
      <c r="A20" s="2" t="s">
        <v>19</v>
      </c>
      <c r="B20" s="2"/>
      <c r="C20" s="3">
        <f>SUM(C5:C19)</f>
        <v>1015710</v>
      </c>
      <c r="D20" s="3">
        <f>SUM(D5:D19)</f>
        <v>243828</v>
      </c>
      <c r="E20" s="3">
        <f>G20-D20</f>
        <v>-11912.079999999987</v>
      </c>
      <c r="F20" s="3">
        <f>E20+D20</f>
        <v>231915.92</v>
      </c>
      <c r="G20" s="3">
        <f>SUM(G5:G19)</f>
        <v>231915.92</v>
      </c>
      <c r="H20" s="3"/>
    </row>
    <row r="23" ht="12.75">
      <c r="A23" t="s">
        <v>26</v>
      </c>
    </row>
  </sheetData>
  <sheetProtection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rintOptions/>
  <pageMargins left="0.27" right="0.2" top="0.52" bottom="0.4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1111</cp:lastModifiedBy>
  <cp:lastPrinted>2017-11-28T08:17:06Z</cp:lastPrinted>
  <dcterms:created xsi:type="dcterms:W3CDTF">1996-10-08T23:32:33Z</dcterms:created>
  <dcterms:modified xsi:type="dcterms:W3CDTF">2019-05-16T10:10:00Z</dcterms:modified>
  <cp:category/>
  <cp:version/>
  <cp:contentType/>
  <cp:contentStatus/>
</cp:coreProperties>
</file>