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6" rupBuild="9302"/>
  <workbookPr defaultThemeVersion="124226"/>
  <bookViews>
    <workbookView xWindow="0" yWindow="0" windowWidth="15345" windowHeight="4575" activeTab="0"/>
  </bookViews>
  <sheets>
    <sheet name="основи здоровя" sheetId="1" r:id="rId1"/>
    <sheet name="Лист1" sheetId="2" r:id="rId2"/>
  </sheets>
</workbook>
</file>

<file path=xl/sharedStrings.xml><?xml version="1.0" encoding="utf-8"?>
<sst xmlns="http://schemas.openxmlformats.org/spreadsheetml/2006/main" uniqueCount="29" count="29">
  <si>
    <t>Клас</t>
  </si>
  <si>
    <t>І рівень</t>
  </si>
  <si>
    <t>ІІ рівень</t>
  </si>
  <si>
    <t>ІІІ рівень</t>
  </si>
  <si>
    <t>ІV рівень</t>
  </si>
  <si>
    <t>Кількість учнів у класі</t>
  </si>
  <si>
    <t>Кількість</t>
  </si>
  <si>
    <t>Відсотки</t>
  </si>
  <si>
    <t>Всього</t>
  </si>
  <si>
    <t>Якість знань з предмету (ІІІ+IV рівні)</t>
  </si>
  <si>
    <t>Якість знань</t>
  </si>
  <si>
    <t>Початковий рівень</t>
  </si>
  <si>
    <t>Середній рівень</t>
  </si>
  <si>
    <t>Достатній  рівень</t>
  </si>
  <si>
    <t>Високий рівень</t>
  </si>
  <si>
    <t>2-а</t>
  </si>
  <si>
    <t>2-б</t>
  </si>
  <si>
    <t>3-а</t>
  </si>
  <si>
    <t>3-б</t>
  </si>
  <si>
    <t>4-а</t>
  </si>
  <si>
    <t>4-б</t>
  </si>
  <si>
    <t>4-в</t>
  </si>
  <si>
    <t>Результативність навчання учнів КЗШІ №4 за І семестр 2016/2017 н. р.</t>
  </si>
  <si>
    <t xml:space="preserve">Якість знань </t>
  </si>
  <si>
    <t>Результативність навчання учнів з ________________ за І семестр 2021/2022 н. р.</t>
  </si>
  <si>
    <t>7 алгебра</t>
  </si>
  <si>
    <t>7 геометрія</t>
  </si>
  <si>
    <t>11 математика</t>
  </si>
  <si>
    <t>Результативність навчання учнів з математики за І семестр 2021/2022 н. р. Вчитель Козакова М.В.</t>
  </si>
</sst>
</file>

<file path=xl/styles.xml><?xml version="1.0" encoding="utf-8"?>
<styleSheet xmlns="http://schemas.openxmlformats.org/spreadsheetml/2006/main">
  <numFmts count="3">
    <numFmt numFmtId="0" formatCode="General"/>
    <numFmt numFmtId="164" formatCode="0.0%"/>
    <numFmt numFmtId="9" formatCode="0%"/>
  </numFmts>
  <fonts count="7">
    <font>
      <name val="Arial"/>
      <sz val="10"/>
    </font>
    <font>
      <name val="Arial"/>
      <b/>
      <charset val="204"/>
      <sz val="12"/>
    </font>
    <font>
      <name val="Arial"/>
      <b/>
      <charset val="204"/>
      <sz val="10"/>
    </font>
    <font>
      <name val="Arial"/>
      <charset val="204"/>
      <sz val="10"/>
    </font>
    <font>
      <name val="Arial"/>
      <sz val="10"/>
    </font>
    <font>
      <name val="Arial"/>
      <b/>
      <i/>
      <charset val="204"/>
      <sz val="10"/>
      <color rgb="FF00B0F0"/>
    </font>
    <font>
      <name val="Arial"/>
      <charset val="204"/>
      <sz val="10"/>
    </font>
  </fonts>
  <fills count="10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BDE9FF"/>
        <bgColor indexed="64"/>
      </patternFill>
    </fill>
    <fill>
      <patternFill patternType="solid">
        <fgColor rgb="FFFF535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>
      <alignment vertical="center"/>
    </xf>
    <xf numFmtId="9" fontId="6" fillId="0" borderId="0">
      <alignment vertical="top"/>
      <protection locked="0" hidden="0"/>
    </xf>
  </cellStyleXfs>
  <cellXfs count="3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bottom"/>
    </xf>
    <xf numFmtId="0" fontId="2" fillId="2" borderId="3" xfId="0" applyFont="1" applyFill="1" applyBorder="1" applyAlignment="1">
      <alignment horizontal="center" vertical="bottom"/>
    </xf>
    <xf numFmtId="0" fontId="2" fillId="3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bottom"/>
    </xf>
    <xf numFmtId="0" fontId="3" fillId="5" borderId="2" xfId="0" applyFont="1" applyFill="1" applyBorder="1" applyAlignment="1">
      <alignment horizontal="center" vertical="bottom"/>
    </xf>
    <xf numFmtId="0" fontId="3" fillId="5" borderId="3" xfId="0" applyFont="1" applyFill="1" applyBorder="1" applyAlignment="1">
      <alignment horizontal="center" vertical="bottom"/>
    </xf>
    <xf numFmtId="0" fontId="2" fillId="3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bottom"/>
    </xf>
    <xf numFmtId="0" fontId="3" fillId="6" borderId="2" xfId="0" applyFont="1" applyFill="1" applyBorder="1" applyAlignment="1">
      <alignment horizontal="center" vertical="bottom"/>
    </xf>
    <xf numFmtId="164" fontId="3" fillId="5" borderId="2" xfId="1" applyNumberFormat="1" applyFont="1" applyFill="1" applyBorder="1" applyAlignment="1">
      <alignment horizontal="center" vertical="bottom"/>
    </xf>
    <xf numFmtId="164" fontId="3" fillId="5" borderId="3" xfId="1" applyNumberFormat="1" applyFont="1" applyFill="1" applyBorder="1" applyAlignment="1">
      <alignment horizontal="center" vertical="bottom"/>
    </xf>
    <xf numFmtId="164" fontId="2" fillId="3" borderId="2" xfId="0" applyNumberFormat="1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164" fontId="2" fillId="7" borderId="7" xfId="1" applyNumberFormat="1" applyFont="1" applyFill="1" applyBorder="1" applyAlignment="1">
      <alignment horizontal="center" vertical="center"/>
    </xf>
    <xf numFmtId="164" fontId="2" fillId="7" borderId="8" xfId="1" applyNumberFormat="1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4" fillId="0" borderId="10" xfId="0" applyBorder="1" applyAlignment="1">
      <alignment horizontal="center" vertical="center"/>
    </xf>
    <xf numFmtId="0" fontId="4" fillId="0" borderId="11" xfId="0" applyBorder="1" applyAlignment="1">
      <alignment horizontal="center" vertical="center"/>
    </xf>
    <xf numFmtId="164" fontId="2" fillId="9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bottom"/>
    </xf>
    <xf numFmtId="0" fontId="4" fillId="0" borderId="13" xfId="0" applyBorder="1" applyAlignment="1">
      <alignment vertical="bottom"/>
    </xf>
    <xf numFmtId="0" fontId="5" fillId="0" borderId="13" xfId="0" applyFont="1" applyBorder="1" applyAlignment="1">
      <alignment horizontal="center" vertical="bottom"/>
    </xf>
    <xf numFmtId="0" fontId="4" fillId="0" borderId="14" xfId="0" applyBorder="1" applyAlignment="1">
      <alignment vertical="bottom"/>
    </xf>
    <xf numFmtId="0" fontId="2" fillId="2" borderId="2" xfId="0" applyFont="1" applyFill="1" applyBorder="1" applyAlignment="1">
      <alignment horizontal="center" vertical="bottom"/>
    </xf>
    <xf numFmtId="0" fontId="5" fillId="0" borderId="13" xfId="0" applyFont="1" applyBorder="1" applyAlignment="1">
      <alignment horizontal="center" vertical="bottom"/>
    </xf>
  </cellXfs>
  <cellStyles count="2">
    <cellStyle name="常规" xfId="0" builtinId="0"/>
    <cellStyle name="百分比" xfId="1" builtinId="5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Результативність навчання учнів з ________ за І семестр 2021/2022 н. р.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І рівень</c:v>
              </c:pt>
              <c:pt idx="1">
                <c:v>ІІ рівень</c:v>
              </c:pt>
              <c:pt idx="2">
                <c:v>ІІІ рівень</c:v>
              </c:pt>
              <c:pt idx="3">
                <c:v>ІV рівень</c:v>
              </c:pt>
            </c:strLit>
          </c:cat>
          <c:val>
            <c:numRef>
              <c:f>('основи здоровя'!$D$10,'основи здоровя'!$F$10,'основи здоровя'!$H$10,'основи здоровя'!$J$10)</c:f>
              <c:numCache>
                <c:formatCode>0.0%</c:formatCode>
                <c:ptCount val="4"/>
                <c:pt idx="0">
                  <c:v>0.0</c:v>
                </c:pt>
                <c:pt idx="1">
                  <c:v>0.350877192982456</c:v>
                </c:pt>
                <c:pt idx="2">
                  <c:v>0.526315789473684</c:v>
                </c:pt>
                <c:pt idx="3">
                  <c:v>0.12280701754386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 ___________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0.0050441371933824895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'основи здоровя'!$A$5:$A$9</c:f>
              <c:strCache>
                <c:ptCount val="4"/>
                <c:pt idx="0">
                  <c:v>5</c:v>
                </c:pt>
                <c:pt idx="1">
                  <c:v>7 алгебра</c:v>
                </c:pt>
                <c:pt idx="2">
                  <c:v>7 геометрія</c:v>
                </c:pt>
                <c:pt idx="3">
                  <c:v>11 математика</c:v>
                </c:pt>
              </c:strCache>
            </c:strRef>
          </c:cat>
          <c:val>
            <c:numRef>
              <c:f>'основи здоровя'!$K$5:$K$9</c:f>
              <c:numCache>
                <c:formatCode>0.0%</c:formatCode>
                <c:ptCount val="5"/>
                <c:pt idx="0">
                  <c:v>0.923076923076923</c:v>
                </c:pt>
                <c:pt idx="1">
                  <c:v>0.470588235294118</c:v>
                </c:pt>
                <c:pt idx="2">
                  <c:v>0.470588235294118</c:v>
                </c:pt>
                <c:pt idx="3">
                  <c:v>0.7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57933312"/>
        <c:axId val="118200512"/>
        <c:axId val="0"/>
      </c:bar3DChart>
      <c:catAx>
        <c:axId val="5793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18200512"/>
        <c:crosses val="autoZero"/>
        <c:auto val="1"/>
        <c:lblAlgn val="ctr"/>
        <c:lblOffset val="100"/>
        <c:noMultiLvlLbl val="0"/>
      </c:catAx>
      <c:valAx>
        <c:axId val="118200512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57933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Результативність навчання учнів  за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І семестр 2016/2017 н. р.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І рівень</c:v>
              </c:pt>
            </c:strLit>
          </c:cat>
          <c:val>
            <c:numRef>
              <c:f>(#REF!,#REF!,#REF!,#REF!)</c:f>
              <c:numCache>
                <c:formatCode>General</c:formatCode>
                <c:ptCount val="1"/>
                <c:pt idx="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за І семестр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0.0050441371933824895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#REF!</c:f>
              <c:numCache>
                <c:formatCode>General</c:formatCode>
                <c:ptCount val="1"/>
                <c:pt idx="0">
                  <c:v>0.0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56690688"/>
        <c:axId val="129822656"/>
        <c:axId val="0"/>
      </c:bar3DChart>
      <c:catAx>
        <c:axId val="5669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9822656"/>
        <c:crosses val="autoZero"/>
        <c:auto val="1"/>
        <c:lblAlgn val="ctr"/>
        <c:lblOffset val="100"/>
        <c:noMultiLvlLbl val="0"/>
      </c:catAx>
      <c:valAx>
        <c:axId val="129822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56690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180056</xdr:colOff>
      <xdr:row>13</xdr:row>
      <xdr:rowOff>12650</xdr:rowOff>
    </xdr:from>
    <xdr:to>
      <xdr:col>9</xdr:col>
      <xdr:colOff>9303</xdr:colOff>
      <xdr:row>31</xdr:row>
      <xdr:rowOff>113853</xdr:rowOff>
    </xdr:to>
    <xdr:graphicFrame macro="">
      <xdr:nvGraphicFramePr>
        <xdr:cNvPr name="图表 1" id="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161641</xdr:colOff>
      <xdr:row>33</xdr:row>
      <xdr:rowOff>151804</xdr:rowOff>
    </xdr:from>
    <xdr:to>
      <xdr:col>8</xdr:col>
      <xdr:colOff>589959</xdr:colOff>
      <xdr:row>50</xdr:row>
      <xdr:rowOff>139154</xdr:rowOff>
    </xdr:to>
    <xdr:graphicFrame macro="">
      <xdr:nvGraphicFramePr>
        <xdr:cNvPr name="图表 2" id="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152104</xdr:colOff>
      <xdr:row>15</xdr:row>
      <xdr:rowOff>12650</xdr:rowOff>
    </xdr:from>
    <xdr:to>
      <xdr:col>10</xdr:col>
      <xdr:colOff>755354</xdr:colOff>
      <xdr:row>33</xdr:row>
      <xdr:rowOff>113853</xdr:rowOff>
    </xdr:to>
    <xdr:graphicFrame macro="">
      <xdr:nvGraphicFramePr>
        <xdr:cNvPr name="图表 1" id="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218558</xdr:colOff>
      <xdr:row>34</xdr:row>
      <xdr:rowOff>151804</xdr:rowOff>
    </xdr:from>
    <xdr:to>
      <xdr:col>11</xdr:col>
      <xdr:colOff>0</xdr:colOff>
      <xdr:row>52</xdr:row>
      <xdr:rowOff>139154</xdr:rowOff>
    </xdr:to>
    <xdr:graphicFrame macro="">
      <xdr:nvGraphicFramePr>
        <xdr:cNvPr name="图表 2" id="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:r="http://schemas.openxmlformats.org/officeDocument/2006/relationships" xmlns="http://schemas.openxmlformats.org/spreadsheetml/2006/main">
  <sheetPr>
    <tabColor rgb="FF00B0F0"/>
    <pageSetUpPr fitToPage="1"/>
  </sheetPr>
  <dimension ref="A1:L13"/>
  <sheetViews>
    <sheetView tabSelected="1" workbookViewId="0" zoomScale="55">
      <selection activeCell="L1" sqref="L1"/>
    </sheetView>
  </sheetViews>
  <sheetFormatPr defaultRowHeight="12.75" defaultColWidth="10"/>
  <cols>
    <col min="1" max="1" customWidth="1" width="10.0" style="0"/>
    <col min="2" max="2" customWidth="1" width="13.855469" style="0"/>
    <col min="3" max="3" customWidth="1" width="9.140625" style="0"/>
    <col min="4" max="4" customWidth="1" width="9.140625" style="0"/>
    <col min="10" max="10" customWidth="1" width="9.0" style="0"/>
    <col min="11" max="11" customWidth="1" width="13.425781" style="0"/>
    <col min="257" max="16384" width="9" style="0" hidden="0"/>
  </cols>
  <sheetData>
    <row r="1" spans="8:8" ht="16.5" customHeight="1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8: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8:8">
      <c r="A3" s="3" t="s">
        <v>0</v>
      </c>
      <c r="B3" s="4" t="s">
        <v>5</v>
      </c>
      <c r="C3" s="5" t="s">
        <v>1</v>
      </c>
      <c r="D3" s="5"/>
      <c r="E3" s="5" t="s">
        <v>2</v>
      </c>
      <c r="F3" s="5"/>
      <c r="G3" s="5" t="s">
        <v>3</v>
      </c>
      <c r="H3" s="5"/>
      <c r="I3" s="5" t="s">
        <v>4</v>
      </c>
      <c r="J3" s="6"/>
      <c r="K3" s="7" t="s">
        <v>10</v>
      </c>
    </row>
    <row r="4" spans="8:8">
      <c r="A4" s="3"/>
      <c r="B4" s="4"/>
      <c r="C4" s="8" t="s">
        <v>6</v>
      </c>
      <c r="D4" s="9" t="s">
        <v>7</v>
      </c>
      <c r="E4" s="8" t="s">
        <v>6</v>
      </c>
      <c r="F4" s="9" t="s">
        <v>7</v>
      </c>
      <c r="G4" s="8" t="s">
        <v>6</v>
      </c>
      <c r="H4" s="9" t="s">
        <v>7</v>
      </c>
      <c r="I4" s="8" t="s">
        <v>6</v>
      </c>
      <c r="J4" s="10" t="s">
        <v>7</v>
      </c>
      <c r="K4" s="11"/>
    </row>
    <row r="5" spans="8:8" ht="13.95">
      <c r="A5" s="12">
        <v>5.0</v>
      </c>
      <c r="B5" s="13">
        <v>13.0</v>
      </c>
      <c r="C5" s="8"/>
      <c r="D5" s="14">
        <f>C5/B5</f>
        <v>0.0</v>
      </c>
      <c r="E5" s="8">
        <v>1.0</v>
      </c>
      <c r="F5" s="14">
        <f>E5/B5</f>
        <v>0.07692307692307693</v>
      </c>
      <c r="G5" s="8">
        <v>8.0</v>
      </c>
      <c r="H5" s="14">
        <f>G5/B5</f>
        <v>0.6153846153846154</v>
      </c>
      <c r="I5" s="8">
        <v>4.0</v>
      </c>
      <c r="J5" s="15">
        <f>I5/B5</f>
        <v>0.3076923076923077</v>
      </c>
      <c r="K5" s="16">
        <f>SUM(H5,J5)</f>
        <v>0.9230769230769231</v>
      </c>
    </row>
    <row r="6" spans="8:8" ht="13.95">
      <c r="A6" s="12" t="s">
        <v>25</v>
      </c>
      <c r="B6" s="13">
        <v>17.0</v>
      </c>
      <c r="C6" s="8"/>
      <c r="D6" s="14">
        <f>C6/B6</f>
        <v>0.0</v>
      </c>
      <c r="E6" s="8">
        <v>8.0</v>
      </c>
      <c r="F6" s="14">
        <f>E6/B6</f>
        <v>0.47058823529411764</v>
      </c>
      <c r="G6" s="8">
        <v>8.0</v>
      </c>
      <c r="H6" s="14">
        <f>G6/B6</f>
        <v>0.47058823529411764</v>
      </c>
      <c r="I6" s="8">
        <v>1.0</v>
      </c>
      <c r="J6" s="15"/>
      <c r="K6" s="16">
        <f>SUM(H6,J6)</f>
        <v>0.47058823529411764</v>
      </c>
    </row>
    <row r="7" spans="8:8" ht="13.95">
      <c r="A7" s="12" t="s">
        <v>26</v>
      </c>
      <c r="B7" s="13">
        <v>17.0</v>
      </c>
      <c r="C7" s="8"/>
      <c r="D7" s="14">
        <f>C7/B7</f>
        <v>0.0</v>
      </c>
      <c r="E7" s="8">
        <v>8.0</v>
      </c>
      <c r="F7" s="14">
        <f>E7/B7</f>
        <v>0.47058823529411764</v>
      </c>
      <c r="G7" s="8">
        <v>8.0</v>
      </c>
      <c r="H7" s="14">
        <f>G7/B7</f>
        <v>0.47058823529411764</v>
      </c>
      <c r="I7" s="8">
        <v>1.0</v>
      </c>
      <c r="J7" s="15"/>
      <c r="K7" s="16">
        <f>SUM(H7,J7)</f>
        <v>0.47058823529411764</v>
      </c>
    </row>
    <row r="8" spans="8:8" ht="13.95">
      <c r="A8" s="12" t="s">
        <v>27</v>
      </c>
      <c r="B8" s="13">
        <v>10.0</v>
      </c>
      <c r="C8" s="8"/>
      <c r="D8" s="14">
        <f>C8/B8</f>
        <v>0.0</v>
      </c>
      <c r="E8" s="8">
        <v>3.0</v>
      </c>
      <c r="F8" s="14">
        <f>E8/B8</f>
        <v>0.3</v>
      </c>
      <c r="G8" s="8">
        <v>6.0</v>
      </c>
      <c r="H8" s="14">
        <f>G8/B8</f>
        <v>0.6</v>
      </c>
      <c r="I8" s="8">
        <v>1.0</v>
      </c>
      <c r="J8" s="15">
        <f>I8/B8</f>
        <v>0.1</v>
      </c>
      <c r="K8" s="16">
        <f>SUM(H8,J8)</f>
        <v>0.7</v>
      </c>
    </row>
    <row r="9" spans="8:8" ht="13.95">
      <c r="A9" s="12"/>
      <c r="B9" s="13"/>
      <c r="C9" s="8"/>
      <c r="D9" s="14"/>
      <c r="E9" s="8"/>
      <c r="F9" s="14"/>
      <c r="G9" s="8"/>
      <c r="H9" s="14"/>
      <c r="I9" s="8"/>
      <c r="J9" s="15"/>
      <c r="K9" s="16"/>
    </row>
    <row r="10" spans="8:8" ht="14.25" customHeight="1">
      <c r="A10" s="17" t="s">
        <v>8</v>
      </c>
      <c r="B10" s="18">
        <f>SUM(B5:B9)</f>
        <v>57.0</v>
      </c>
      <c r="C10" s="18">
        <f>SUM(C5:C9)</f>
        <v>0.0</v>
      </c>
      <c r="D10" s="19">
        <f>C10/B10</f>
        <v>0.0</v>
      </c>
      <c r="E10" s="18">
        <f>SUM(E5:E9)</f>
        <v>20.0</v>
      </c>
      <c r="F10" s="19">
        <f>E10/B10</f>
        <v>0.3508771929824561</v>
      </c>
      <c r="G10" s="18">
        <f>SUM(G5:G9)</f>
        <v>30.0</v>
      </c>
      <c r="H10" s="19">
        <f>G10/B10</f>
        <v>0.5263157894736842</v>
      </c>
      <c r="I10" s="18">
        <f>SUM(I5:I9)</f>
        <v>7.0</v>
      </c>
      <c r="J10" s="20">
        <f>I10/B10</f>
        <v>0.12280701754385964</v>
      </c>
    </row>
    <row r="11" spans="8:8" ht="14.25">
      <c r="A11" s="21" t="s">
        <v>9</v>
      </c>
      <c r="B11" s="22"/>
      <c r="C11" s="23"/>
      <c r="D11" s="24"/>
      <c r="E11" s="25">
        <f>SUM(H10,J10)</f>
        <v>0.6491228070175439</v>
      </c>
      <c r="F11" s="26"/>
      <c r="G11" s="26"/>
      <c r="H11" s="26"/>
      <c r="I11" s="26"/>
      <c r="J11" s="26"/>
    </row>
    <row r="12" spans="8:8" ht="14.25">
      <c r="A12" s="27"/>
      <c r="B12" s="27"/>
      <c r="C12" s="27"/>
      <c r="D12" s="27"/>
      <c r="E12" s="27"/>
      <c r="F12" s="27"/>
      <c r="G12" s="27"/>
      <c r="H12" s="28"/>
      <c r="I12" s="28"/>
      <c r="J12" s="28"/>
    </row>
    <row r="13" spans="8:8" ht="13.5">
      <c r="K13" s="29"/>
    </row>
  </sheetData>
  <mergeCells count="9">
    <mergeCell ref="A11:D11"/>
    <mergeCell ref="A3:A4"/>
    <mergeCell ref="B3:B4"/>
    <mergeCell ref="A1:K2"/>
    <mergeCell ref="C3:D3"/>
    <mergeCell ref="E3:F3"/>
    <mergeCell ref="G3:H3"/>
    <mergeCell ref="I3:J3"/>
    <mergeCell ref="K3:K4"/>
  </mergeCells>
  <pageMargins left="0.75" right="0.75" top="1.0" bottom="1.0" header="0.5" footer="0.5"/>
  <pageSetup paperSize="9" scale="87"/>
  <headerFooter alignWithMargins="0"/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A1:L15"/>
  <sheetViews>
    <sheetView workbookViewId="0" topLeftCell="A67">
      <selection activeCell="O21" sqref="O21"/>
    </sheetView>
  </sheetViews>
  <sheetFormatPr defaultRowHeight="12.75" defaultColWidth="10"/>
  <sheetData>
    <row r="1" spans="8:8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8: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8:8">
      <c r="A3" s="3" t="s">
        <v>0</v>
      </c>
      <c r="B3" s="4" t="s">
        <v>5</v>
      </c>
      <c r="C3" s="5" t="s">
        <v>11</v>
      </c>
      <c r="D3" s="5"/>
      <c r="E3" s="5" t="s">
        <v>12</v>
      </c>
      <c r="F3" s="5"/>
      <c r="G3" s="5" t="s">
        <v>13</v>
      </c>
      <c r="H3" s="5"/>
      <c r="I3" s="5" t="s">
        <v>14</v>
      </c>
      <c r="J3" s="6"/>
      <c r="K3" s="7" t="s">
        <v>10</v>
      </c>
    </row>
    <row r="4" spans="8:8">
      <c r="A4" s="3"/>
      <c r="B4" s="4"/>
      <c r="C4" s="8" t="s">
        <v>6</v>
      </c>
      <c r="D4" s="9" t="s">
        <v>7</v>
      </c>
      <c r="E4" s="8" t="s">
        <v>6</v>
      </c>
      <c r="F4" s="9" t="s">
        <v>7</v>
      </c>
      <c r="G4" s="8" t="s">
        <v>6</v>
      </c>
      <c r="H4" s="9" t="s">
        <v>7</v>
      </c>
      <c r="I4" s="8" t="s">
        <v>6</v>
      </c>
      <c r="J4" s="10" t="s">
        <v>7</v>
      </c>
      <c r="K4" s="11"/>
    </row>
    <row r="5" spans="8:8">
      <c r="A5" s="30" t="s">
        <v>15</v>
      </c>
      <c r="B5" s="13">
        <v>10.0</v>
      </c>
      <c r="C5" s="8">
        <v>0.0</v>
      </c>
      <c r="D5" s="14">
        <f t="shared" si="0" ref="D5:D12">C5/B5</f>
        <v>0.0</v>
      </c>
      <c r="E5" s="8">
        <v>5.0</v>
      </c>
      <c r="F5" s="14">
        <f t="shared" si="1" ref="F5:F12">E5/B5</f>
        <v>0.5</v>
      </c>
      <c r="G5" s="8">
        <v>5.0</v>
      </c>
      <c r="H5" s="14">
        <f t="shared" si="2" ref="H5:H12">G5/B5</f>
        <v>0.5</v>
      </c>
      <c r="I5" s="8">
        <v>0.0</v>
      </c>
      <c r="J5" s="15">
        <f t="shared" si="3" ref="J5:J12">I5/B5</f>
        <v>0.0</v>
      </c>
      <c r="K5" s="16">
        <f>SUM(H5,J5)</f>
        <v>0.5</v>
      </c>
    </row>
    <row r="6" spans="8:8">
      <c r="A6" s="30" t="s">
        <v>16</v>
      </c>
      <c r="B6" s="13">
        <v>13.0</v>
      </c>
      <c r="C6" s="8">
        <v>0.0</v>
      </c>
      <c r="D6" s="14">
        <f t="shared" si="0"/>
        <v>0.0</v>
      </c>
      <c r="E6" s="8">
        <v>7.0</v>
      </c>
      <c r="F6" s="14">
        <f t="shared" si="1"/>
        <v>0.5384615384615384</v>
      </c>
      <c r="G6" s="8">
        <v>6.0</v>
      </c>
      <c r="H6" s="14">
        <f t="shared" si="2"/>
        <v>0.46153846153846156</v>
      </c>
      <c r="I6" s="8">
        <v>0.0</v>
      </c>
      <c r="J6" s="15">
        <f t="shared" si="3"/>
        <v>0.0</v>
      </c>
      <c r="K6" s="16">
        <f t="shared" si="4" ref="K6:K11">SUM(H6,J6)</f>
        <v>0.46153846153846156</v>
      </c>
    </row>
    <row r="7" spans="8:8">
      <c r="A7" s="30" t="s">
        <v>17</v>
      </c>
      <c r="B7" s="13">
        <v>22.0</v>
      </c>
      <c r="C7" s="8">
        <v>0.0</v>
      </c>
      <c r="D7" s="14">
        <f t="shared" si="0"/>
        <v>0.0</v>
      </c>
      <c r="E7" s="8">
        <v>12.0</v>
      </c>
      <c r="F7" s="14">
        <f t="shared" si="1"/>
        <v>0.5454545454545454</v>
      </c>
      <c r="G7" s="8">
        <v>10.0</v>
      </c>
      <c r="H7" s="14">
        <f t="shared" si="2"/>
        <v>0.45454545454545453</v>
      </c>
      <c r="I7" s="8">
        <v>0.0</v>
      </c>
      <c r="J7" s="15">
        <f t="shared" si="3"/>
        <v>0.0</v>
      </c>
      <c r="K7" s="16">
        <f t="shared" si="4"/>
        <v>0.45454545454545453</v>
      </c>
    </row>
    <row r="8" spans="8:8">
      <c r="A8" s="30" t="s">
        <v>18</v>
      </c>
      <c r="B8" s="13">
        <v>12.0</v>
      </c>
      <c r="C8" s="8">
        <v>0.0</v>
      </c>
      <c r="D8" s="14">
        <f t="shared" si="0"/>
        <v>0.0</v>
      </c>
      <c r="E8" s="8">
        <v>6.0</v>
      </c>
      <c r="F8" s="14">
        <f t="shared" si="1"/>
        <v>0.5</v>
      </c>
      <c r="G8" s="8">
        <v>6.0</v>
      </c>
      <c r="H8" s="14">
        <f t="shared" si="2"/>
        <v>0.5</v>
      </c>
      <c r="I8" s="8">
        <v>0.0</v>
      </c>
      <c r="J8" s="15">
        <f t="shared" si="3"/>
        <v>0.0</v>
      </c>
      <c r="K8" s="16">
        <f t="shared" si="4"/>
        <v>0.5</v>
      </c>
    </row>
    <row r="9" spans="8:8">
      <c r="A9" s="30" t="s">
        <v>19</v>
      </c>
      <c r="B9" s="13">
        <v>12.0</v>
      </c>
      <c r="C9" s="8">
        <v>0.0</v>
      </c>
      <c r="D9" s="14">
        <f t="shared" si="0"/>
        <v>0.0</v>
      </c>
      <c r="E9" s="8">
        <v>8.0</v>
      </c>
      <c r="F9" s="14">
        <f t="shared" si="1"/>
        <v>0.6666666666666666</v>
      </c>
      <c r="G9" s="8">
        <v>4.0</v>
      </c>
      <c r="H9" s="14">
        <f t="shared" si="2"/>
        <v>0.3333333333333333</v>
      </c>
      <c r="I9" s="8">
        <v>0.0</v>
      </c>
      <c r="J9" s="15">
        <f t="shared" si="3"/>
        <v>0.0</v>
      </c>
      <c r="K9" s="16">
        <f t="shared" si="4"/>
        <v>0.3333333333333333</v>
      </c>
    </row>
    <row r="10" spans="8:8">
      <c r="A10" s="30" t="s">
        <v>20</v>
      </c>
      <c r="B10" s="13"/>
      <c r="C10" s="8"/>
      <c r="D10" s="14" t="e">
        <f t="shared" si="0"/>
        <v>#DIV/0!</v>
      </c>
      <c r="E10" s="8"/>
      <c r="F10" s="14" t="e">
        <f t="shared" si="1"/>
        <v>#DIV/0!</v>
      </c>
      <c r="G10" s="8"/>
      <c r="H10" s="14" t="e">
        <f t="shared" si="2"/>
        <v>#DIV/0!</v>
      </c>
      <c r="I10" s="8"/>
      <c r="J10" s="15" t="e">
        <f t="shared" si="3"/>
        <v>#DIV/0!</v>
      </c>
      <c r="K10" s="16" t="e">
        <f t="shared" si="4"/>
        <v>#DIV/0!</v>
      </c>
    </row>
    <row r="11" spans="8:8" ht="13.5">
      <c r="A11" s="30" t="s">
        <v>21</v>
      </c>
      <c r="B11" s="13">
        <v>12.0</v>
      </c>
      <c r="C11" s="8">
        <v>0.0</v>
      </c>
      <c r="D11" s="14">
        <f t="shared" si="0"/>
        <v>0.0</v>
      </c>
      <c r="E11" s="8">
        <v>8.0</v>
      </c>
      <c r="F11" s="14">
        <f t="shared" si="1"/>
        <v>0.6666666666666666</v>
      </c>
      <c r="G11" s="8">
        <v>4.0</v>
      </c>
      <c r="H11" s="14">
        <f t="shared" si="2"/>
        <v>0.3333333333333333</v>
      </c>
      <c r="I11" s="8">
        <v>0.0</v>
      </c>
      <c r="J11" s="15">
        <f t="shared" si="3"/>
        <v>0.0</v>
      </c>
      <c r="K11" s="16">
        <f t="shared" si="4"/>
        <v>0.3333333333333333</v>
      </c>
    </row>
    <row r="12" spans="8:8" ht="14.25">
      <c r="A12" s="17" t="s">
        <v>8</v>
      </c>
      <c r="B12" s="18">
        <f>SUM(B5:B11)</f>
        <v>81.0</v>
      </c>
      <c r="C12" s="18">
        <f>SUM(C5:C11)</f>
        <v>0.0</v>
      </c>
      <c r="D12" s="19">
        <f t="shared" si="0"/>
        <v>0.0</v>
      </c>
      <c r="E12" s="18">
        <f>SUM(E5:E11)</f>
        <v>46.0</v>
      </c>
      <c r="F12" s="19">
        <f t="shared" si="1"/>
        <v>0.5679012345679012</v>
      </c>
      <c r="G12" s="18">
        <f>SUM(G5:G11)</f>
        <v>35.0</v>
      </c>
      <c r="H12" s="19">
        <f t="shared" si="2"/>
        <v>0.43209876543209874</v>
      </c>
      <c r="I12" s="18">
        <f>SUM(I5:I11)</f>
        <v>0.0</v>
      </c>
      <c r="J12" s="20">
        <f t="shared" si="3"/>
        <v>0.0</v>
      </c>
    </row>
    <row r="13" spans="8:8" ht="14.25">
      <c r="A13" s="21" t="s">
        <v>23</v>
      </c>
      <c r="B13" s="22"/>
      <c r="C13" s="23"/>
      <c r="D13" s="24"/>
      <c r="E13" s="25">
        <f>SUM(H12,J12)</f>
        <v>0.43209876543209874</v>
      </c>
      <c r="F13" s="26"/>
      <c r="G13" s="26"/>
      <c r="H13" s="26"/>
      <c r="I13" s="26"/>
      <c r="J13" s="26"/>
    </row>
    <row r="14" spans="8:8" ht="14.25">
      <c r="A14" s="27"/>
      <c r="B14" s="27"/>
      <c r="C14" s="27"/>
      <c r="D14" s="27"/>
      <c r="E14" s="27"/>
      <c r="F14" s="27"/>
      <c r="G14" s="27"/>
      <c r="H14" s="31"/>
      <c r="I14" s="31"/>
      <c r="J14" s="31"/>
    </row>
    <row r="15" spans="8:8" ht="13.5">
      <c r="K15" s="29"/>
    </row>
  </sheetData>
  <mergeCells count="9">
    <mergeCell ref="A13:D13"/>
    <mergeCell ref="A3:A4"/>
    <mergeCell ref="B3:B4"/>
    <mergeCell ref="A1:K2"/>
    <mergeCell ref="C3:D3"/>
    <mergeCell ref="E3:F3"/>
    <mergeCell ref="G3:H3"/>
    <mergeCell ref="I3:J3"/>
    <mergeCell ref="K3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Microsoft Corporation</dc:creator>
  <cp:lastModifiedBy>User Windows</cp:lastModifiedBy>
  <dcterms:created xsi:type="dcterms:W3CDTF">1996-10-08T20:32:33Z</dcterms:created>
  <dcterms:modified xsi:type="dcterms:W3CDTF">2022-02-09T08:37:45Z</dcterms:modified>
</cp:coreProperties>
</file>