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45" windowHeight="4575" activeTab="2"/>
  </bookViews>
  <sheets>
    <sheet name="Українська література" sheetId="29" r:id="rId1"/>
    <sheet name="Українська мова" sheetId="28" r:id="rId2"/>
    <sheet name="англійська мова" sheetId="27" r:id="rId3"/>
    <sheet name="Лист1" sheetId="25" r:id="rId4"/>
  </sheets>
  <calcPr calcId="162913"/>
</workbook>
</file>

<file path=xl/calcChain.xml><?xml version="1.0" encoding="utf-8"?>
<calcChain xmlns="http://schemas.openxmlformats.org/spreadsheetml/2006/main">
  <c r="I12" i="29" l="1"/>
  <c r="G12" i="29"/>
  <c r="E12" i="29"/>
  <c r="C12" i="29"/>
  <c r="B12" i="29"/>
  <c r="J11" i="29"/>
  <c r="H11" i="29"/>
  <c r="F11" i="29"/>
  <c r="D11" i="29"/>
  <c r="J10" i="29"/>
  <c r="H10" i="29"/>
  <c r="F10" i="29"/>
  <c r="D10" i="29"/>
  <c r="J9" i="29"/>
  <c r="H9" i="29"/>
  <c r="F9" i="29"/>
  <c r="D9" i="29"/>
  <c r="J8" i="29"/>
  <c r="H8" i="29"/>
  <c r="F8" i="29"/>
  <c r="D8" i="29"/>
  <c r="J7" i="29"/>
  <c r="H7" i="29"/>
  <c r="F7" i="29"/>
  <c r="D7" i="29"/>
  <c r="J6" i="29"/>
  <c r="H6" i="29"/>
  <c r="F6" i="29"/>
  <c r="D6" i="29"/>
  <c r="J5" i="29"/>
  <c r="H5" i="29"/>
  <c r="F5" i="29"/>
  <c r="D5" i="29"/>
  <c r="I12" i="28"/>
  <c r="G12" i="28"/>
  <c r="E12" i="28"/>
  <c r="C12" i="28"/>
  <c r="B12" i="28"/>
  <c r="J11" i="28"/>
  <c r="H11" i="28"/>
  <c r="K11" i="28" s="1"/>
  <c r="F11" i="28"/>
  <c r="D11" i="28"/>
  <c r="J10" i="28"/>
  <c r="H10" i="28"/>
  <c r="K10" i="28" s="1"/>
  <c r="F10" i="28"/>
  <c r="D10" i="28"/>
  <c r="J9" i="28"/>
  <c r="H9" i="28"/>
  <c r="K9" i="28" s="1"/>
  <c r="F9" i="28"/>
  <c r="D9" i="28"/>
  <c r="J8" i="28"/>
  <c r="H8" i="28"/>
  <c r="K8" i="28" s="1"/>
  <c r="F8" i="28"/>
  <c r="D8" i="28"/>
  <c r="J7" i="28"/>
  <c r="H7" i="28"/>
  <c r="F7" i="28"/>
  <c r="D7" i="28"/>
  <c r="J6" i="28"/>
  <c r="H6" i="28"/>
  <c r="K6" i="28" s="1"/>
  <c r="F6" i="28"/>
  <c r="D6" i="28"/>
  <c r="J5" i="28"/>
  <c r="H5" i="28"/>
  <c r="F5" i="28"/>
  <c r="D5" i="28"/>
  <c r="F12" i="28" l="1"/>
  <c r="J12" i="28"/>
  <c r="D12" i="28"/>
  <c r="H12" i="28"/>
  <c r="E13" i="28" s="1"/>
  <c r="K5" i="29"/>
  <c r="K6" i="29"/>
  <c r="K7" i="29"/>
  <c r="K8" i="29"/>
  <c r="K9" i="29"/>
  <c r="K10" i="29"/>
  <c r="K11" i="29"/>
  <c r="J12" i="29"/>
  <c r="K7" i="28"/>
  <c r="K5" i="28"/>
  <c r="D12" i="29"/>
  <c r="F12" i="29"/>
  <c r="H12" i="29"/>
  <c r="J9" i="27"/>
  <c r="J10" i="27"/>
  <c r="H9" i="27"/>
  <c r="H10" i="27"/>
  <c r="F9" i="27"/>
  <c r="F10" i="27"/>
  <c r="D9" i="27"/>
  <c r="D10" i="27"/>
  <c r="K10" i="27" l="1"/>
  <c r="E13" i="29"/>
  <c r="K9" i="27"/>
  <c r="I12" i="27"/>
  <c r="G12" i="27"/>
  <c r="E12" i="27"/>
  <c r="C12" i="27"/>
  <c r="B12" i="27"/>
  <c r="J11" i="27"/>
  <c r="H11" i="27"/>
  <c r="K11" i="27" s="1"/>
  <c r="F11" i="27"/>
  <c r="D11" i="27"/>
  <c r="J8" i="27"/>
  <c r="H8" i="27"/>
  <c r="K8" i="27" s="1"/>
  <c r="F8" i="27"/>
  <c r="D8" i="27"/>
  <c r="J7" i="27"/>
  <c r="H7" i="27"/>
  <c r="K7" i="27" s="1"/>
  <c r="F7" i="27"/>
  <c r="D7" i="27"/>
  <c r="J6" i="27"/>
  <c r="H6" i="27"/>
  <c r="F6" i="27"/>
  <c r="D6" i="27"/>
  <c r="J5" i="27"/>
  <c r="H5" i="27"/>
  <c r="K5" i="27" s="1"/>
  <c r="F5" i="27"/>
  <c r="D5" i="27"/>
  <c r="I12" i="25"/>
  <c r="G12" i="25"/>
  <c r="E12" i="25"/>
  <c r="C12" i="25"/>
  <c r="B12" i="25"/>
  <c r="J11" i="25"/>
  <c r="H11" i="25"/>
  <c r="F11" i="25"/>
  <c r="D11" i="25"/>
  <c r="J10" i="25"/>
  <c r="H10" i="25"/>
  <c r="K10" i="25" s="1"/>
  <c r="F10" i="25"/>
  <c r="D10" i="25"/>
  <c r="J9" i="25"/>
  <c r="H9" i="25"/>
  <c r="F9" i="25"/>
  <c r="D9" i="25"/>
  <c r="J8" i="25"/>
  <c r="H8" i="25"/>
  <c r="K8" i="25" s="1"/>
  <c r="F8" i="25"/>
  <c r="D8" i="25"/>
  <c r="J7" i="25"/>
  <c r="H7" i="25"/>
  <c r="K7" i="25" s="1"/>
  <c r="F7" i="25"/>
  <c r="D7" i="25"/>
  <c r="J6" i="25"/>
  <c r="H6" i="25"/>
  <c r="F6" i="25"/>
  <c r="D6" i="25"/>
  <c r="J5" i="25"/>
  <c r="H5" i="25"/>
  <c r="K5" i="25" s="1"/>
  <c r="F5" i="25"/>
  <c r="D5" i="25"/>
  <c r="F12" i="25"/>
  <c r="H12" i="25"/>
  <c r="J12" i="25"/>
  <c r="K11" i="25" l="1"/>
  <c r="D12" i="27"/>
  <c r="K6" i="27"/>
  <c r="E13" i="25"/>
  <c r="K9" i="25"/>
  <c r="K6" i="25"/>
  <c r="D12" i="25"/>
  <c r="F12" i="27"/>
  <c r="H12" i="27"/>
  <c r="J12" i="27"/>
  <c r="E13" i="27" l="1"/>
</calcChain>
</file>

<file path=xl/sharedStrings.xml><?xml version="1.0" encoding="utf-8"?>
<sst xmlns="http://schemas.openxmlformats.org/spreadsheetml/2006/main" count="79" uniqueCount="27">
  <si>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</si>
  <si>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</si>
  <si>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</si>
  <si>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</si>
  <si>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</si>
  <si>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</si>
  <si>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</si>
  <si>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</si>
  <si>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</si>
  <si>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</si>
  <si>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</si>
  <si>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</si>
  <si>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</si>
  <si>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</si>
  <si>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</si>
  <si>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</si>
  <si>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</si>
  <si>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</si>
  <si>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</si>
  <si>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</si>
  <si>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</si>
  <si>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</si>
  <si>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</si>
  <si>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</si>
  <si>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__Англійської мови_ за І семестр 2021/2022 н. р.</t>
  </si>
  <si>
    <t>Результативність навчання учнів з __української мови_ за І семестр 2021/2022 н. р.</t>
  </si>
  <si>
    <t>Результативність навчання учнів з __української літератури_ за І семестр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</si>
</sst>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Відсотковий" xfId="2" builtinId="5"/>
    <cellStyle name="Звичайний" xfId="0" builtinId="0"/>
    <cellStyle name="Обычный 2" xfId="1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_української літератури_ за І семестр 2021/2022 н. р.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('Українська література'!$D$12,'Українська література'!$F$12,'Українська література'!$H$12,'Українська література'!$J$12)</c:f>
              <c:numCache>
                <c:formatCode>0.0%</c:formatCode>
                <c:ptCount val="4"/>
                <c:pt idx="0">
                  <c:v>8.4337349397590355E-2</c:v>
                </c:pt>
                <c:pt idx="1">
                  <c:v>0.37349397590361444</c:v>
                </c:pt>
                <c:pt idx="2">
                  <c:v>0.36144578313253012</c:v>
                </c:pt>
                <c:pt idx="3">
                  <c:v>0.18072289156626506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__української літератури_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'Українська література'!$A$5:$A$11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numCache>
            </c:numRef>
          </c:cat>
          <c:val>
            <c:numRef>
              <c:f>'Українська література'!$K$5:$K$11</c:f>
              <c:numCache>
                <c:formatCode>0.0%</c:formatCode>
                <c:ptCount val="7"/>
                <c:pt idx="0">
                  <c:v>0.53846153846153855</c:v>
                </c:pt>
                <c:pt idx="1">
                  <c:v>0.54545454545454541</c:v>
                </c:pt>
                <c:pt idx="2">
                  <c:v>0.47058823529411764</c:v>
                </c:pt>
                <c:pt idx="3">
                  <c:v>0.35714285714285715</c:v>
                </c:pt>
                <c:pt idx="4">
                  <c:v>0.7</c:v>
                </c:pt>
                <c:pt idx="5">
                  <c:v>0.75</c:v>
                </c:pt>
                <c:pt idx="6">
                  <c:v>0.60000000000000009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1218944"/>
        <c:axId val="113482496"/>
        <c:axId val="0"/>
      </c:bar3DChart>
      <c:catAx>
        <c:axId val="13121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13482496"/>
        <c:crosses val="autoZero"/>
        <c:auto val="1"/>
        <c:lblAlgn val="ctr"/>
        <c:lblOffset val="100"/>
        <c:noMultiLvlLbl val="0"/>
      </c:catAx>
      <c:valAx>
        <c:axId val="11348249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31218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_української мови_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('Українська мова'!$D$12,'Українська мова'!$F$12,'Українська мова'!$H$12,'Українська мова'!$J$12)</c:f>
              <c:numCache>
                <c:formatCode>0.0%</c:formatCode>
                <c:ptCount val="4"/>
                <c:pt idx="0">
                  <c:v>0.16867469879518071</c:v>
                </c:pt>
                <c:pt idx="1">
                  <c:v>0.36144578313253012</c:v>
                </c:pt>
                <c:pt idx="2">
                  <c:v>0.33734939759036142</c:v>
                </c:pt>
                <c:pt idx="3">
                  <c:v>0.12048192771084337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__української мови_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'Українська мова'!$A$5:$A$11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numCache>
            </c:numRef>
          </c:cat>
          <c:val>
            <c:numRef>
              <c:f>'Українська мова'!$K$5:$K$11</c:f>
              <c:numCache>
                <c:formatCode>0.0%</c:formatCode>
                <c:ptCount val="7"/>
                <c:pt idx="0">
                  <c:v>0.53846153846153844</c:v>
                </c:pt>
                <c:pt idx="1">
                  <c:v>0.45454545454545453</c:v>
                </c:pt>
                <c:pt idx="2">
                  <c:v>0.29411764705882354</c:v>
                </c:pt>
                <c:pt idx="3">
                  <c:v>0.2857142857142857</c:v>
                </c:pt>
                <c:pt idx="4">
                  <c:v>0.5</c:v>
                </c:pt>
                <c:pt idx="5">
                  <c:v>0.625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31573248"/>
        <c:axId val="131376832"/>
        <c:axId val="0"/>
      </c:bar3DChart>
      <c:catAx>
        <c:axId val="13157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31376832"/>
        <c:crosses val="autoZero"/>
        <c:auto val="1"/>
        <c:lblAlgn val="ctr"/>
        <c:lblOffset val="100"/>
        <c:noMultiLvlLbl val="0"/>
      </c:catAx>
      <c:valAx>
        <c:axId val="13137683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31573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_англійської мови_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('англійська мова'!$D$12,'англійська мова'!$F$12,'англійська мова'!$H$12,'англійська мова'!$J$12)</c:f>
              <c:numCache>
                <c:formatCode>0.0%</c:formatCode>
                <c:ptCount val="4"/>
                <c:pt idx="0">
                  <c:v>0.15662650602409639</c:v>
                </c:pt>
                <c:pt idx="1">
                  <c:v>0.36144578313253012</c:v>
                </c:pt>
                <c:pt idx="2">
                  <c:v>0.26506024096385544</c:v>
                </c:pt>
                <c:pt idx="3">
                  <c:v>0.20481927710843373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__англійської мови_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'англійська мова'!$A$5:$A$11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numCache>
            </c:numRef>
          </c:cat>
          <c:val>
            <c:numRef>
              <c:f>'англійська мова'!$K$5:$K$11</c:f>
              <c:numCache>
                <c:formatCode>0.0%</c:formatCode>
                <c:ptCount val="7"/>
                <c:pt idx="0">
                  <c:v>0.53846153846153855</c:v>
                </c:pt>
                <c:pt idx="1">
                  <c:v>0.45454545454545453</c:v>
                </c:pt>
                <c:pt idx="2">
                  <c:v>0.41176470588235292</c:v>
                </c:pt>
                <c:pt idx="3">
                  <c:v>0.4285714285714286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55467776"/>
        <c:axId val="131379712"/>
        <c:axId val="0"/>
      </c:bar3DChart>
      <c:catAx>
        <c:axId val="15546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31379712"/>
        <c:crosses val="autoZero"/>
        <c:auto val="1"/>
        <c:lblAlgn val="ctr"/>
        <c:lblOffset val="100"/>
        <c:noMultiLvlLbl val="0"/>
      </c:catAx>
      <c:valAx>
        <c:axId val="13137971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55467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96-4EB3-A646-5A5830851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55468288"/>
        <c:axId val="131382592"/>
        <c:axId val="0"/>
      </c:bar3DChart>
      <c:catAx>
        <c:axId val="15546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31382592"/>
        <c:crosses val="autoZero"/>
        <c:auto val="1"/>
        <c:lblAlgn val="ctr"/>
        <c:lblOffset val="100"/>
        <c:noMultiLvlLbl val="0"/>
      </c:catAx>
      <c:valAx>
        <c:axId val="131382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5546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15</xdr:row>
      <xdr:rowOff>19050</xdr:rowOff>
    </xdr:from>
    <xdr:to>
      <xdr:col>9</xdr:col>
      <xdr:colOff>9525</xdr:colOff>
      <xdr:row>33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35</xdr:row>
      <xdr:rowOff>152400</xdr:rowOff>
    </xdr:from>
    <xdr:to>
      <xdr:col>8</xdr:col>
      <xdr:colOff>590550</xdr:colOff>
      <xdr:row>52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15</xdr:row>
      <xdr:rowOff>19050</xdr:rowOff>
    </xdr:from>
    <xdr:to>
      <xdr:col>9</xdr:col>
      <xdr:colOff>9525</xdr:colOff>
      <xdr:row>33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35</xdr:row>
      <xdr:rowOff>152400</xdr:rowOff>
    </xdr:from>
    <xdr:to>
      <xdr:col>8</xdr:col>
      <xdr:colOff>590550</xdr:colOff>
      <xdr:row>52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15</xdr:row>
      <xdr:rowOff>19050</xdr:rowOff>
    </xdr:from>
    <xdr:to>
      <xdr:col>9</xdr:col>
      <xdr:colOff>9525</xdr:colOff>
      <xdr:row>33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35</xdr:row>
      <xdr:rowOff>152400</xdr:rowOff>
    </xdr:from>
    <xdr:to>
      <xdr:col>8</xdr:col>
      <xdr:colOff>590550</xdr:colOff>
      <xdr:row>52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5"/>
  <sheetViews>
    <sheetView topLeftCell="A23" zoomScale="90" zoomScaleNormal="90" workbookViewId="0">
      <selection activeCell="J9" sqref="J9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">
      <c r="A3" s="28" t="s">
        <v>0</v>
      </c>
      <c r="B3" s="29" t="s">
        <v>5</v>
      </c>
      <c r="C3" s="30" t="s">
        <v>1</v>
      </c>
      <c r="D3" s="30"/>
      <c r="E3" s="30" t="s">
        <v>2</v>
      </c>
      <c r="F3" s="30"/>
      <c r="G3" s="30" t="s">
        <v>3</v>
      </c>
      <c r="H3" s="30"/>
      <c r="I3" s="30" t="s">
        <v>4</v>
      </c>
      <c r="J3" s="31"/>
      <c r="K3" s="32" t="s">
        <v>10</v>
      </c>
    </row>
    <row r="4" spans="1:11" x14ac:dyDescent="0.2">
      <c r="A4" s="28"/>
      <c r="B4" s="29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3"/>
    </row>
    <row r="5" spans="1:11" x14ac:dyDescent="0.2">
      <c r="A5" s="21">
        <v>5</v>
      </c>
      <c r="B5" s="4">
        <v>13</v>
      </c>
      <c r="C5" s="2">
        <v>1</v>
      </c>
      <c r="D5" s="5">
        <f t="shared" ref="D5:D12" si="0">C5/B5</f>
        <v>7.6923076923076927E-2</v>
      </c>
      <c r="E5" s="2">
        <v>5</v>
      </c>
      <c r="F5" s="5">
        <f t="shared" ref="F5:F12" si="1">E5/B5</f>
        <v>0.38461538461538464</v>
      </c>
      <c r="G5" s="2">
        <v>6</v>
      </c>
      <c r="H5" s="5">
        <f t="shared" ref="H5:H12" si="2">G5/B5</f>
        <v>0.46153846153846156</v>
      </c>
      <c r="I5" s="2">
        <v>1</v>
      </c>
      <c r="J5" s="12">
        <f t="shared" ref="J5:J12" si="3">I5/B5</f>
        <v>7.6923076923076927E-2</v>
      </c>
      <c r="K5" s="15">
        <f t="shared" ref="K5:K11" si="4">SUM(H5,J5)</f>
        <v>0.53846153846153855</v>
      </c>
    </row>
    <row r="6" spans="1:11" x14ac:dyDescent="0.2">
      <c r="A6" s="21">
        <v>6</v>
      </c>
      <c r="B6" s="4">
        <v>11</v>
      </c>
      <c r="C6" s="2">
        <v>0</v>
      </c>
      <c r="D6" s="5">
        <f t="shared" si="0"/>
        <v>0</v>
      </c>
      <c r="E6" s="2">
        <v>5</v>
      </c>
      <c r="F6" s="5">
        <f t="shared" si="1"/>
        <v>0.45454545454545453</v>
      </c>
      <c r="G6" s="2">
        <v>3</v>
      </c>
      <c r="H6" s="5">
        <f t="shared" si="2"/>
        <v>0.27272727272727271</v>
      </c>
      <c r="I6" s="2">
        <v>3</v>
      </c>
      <c r="J6" s="12">
        <f t="shared" si="3"/>
        <v>0.27272727272727271</v>
      </c>
      <c r="K6" s="15">
        <f t="shared" si="4"/>
        <v>0.54545454545454541</v>
      </c>
    </row>
    <row r="7" spans="1:11" x14ac:dyDescent="0.2">
      <c r="A7" s="21">
        <v>7</v>
      </c>
      <c r="B7" s="4">
        <v>17</v>
      </c>
      <c r="C7" s="2">
        <v>3</v>
      </c>
      <c r="D7" s="5">
        <f t="shared" si="0"/>
        <v>0.17647058823529413</v>
      </c>
      <c r="E7" s="2">
        <v>6</v>
      </c>
      <c r="F7" s="5">
        <f t="shared" si="1"/>
        <v>0.35294117647058826</v>
      </c>
      <c r="G7" s="2">
        <v>7</v>
      </c>
      <c r="H7" s="5">
        <f t="shared" si="2"/>
        <v>0.41176470588235292</v>
      </c>
      <c r="I7" s="2">
        <v>1</v>
      </c>
      <c r="J7" s="12">
        <f t="shared" si="3"/>
        <v>5.8823529411764705E-2</v>
      </c>
      <c r="K7" s="15">
        <f t="shared" si="4"/>
        <v>0.47058823529411764</v>
      </c>
    </row>
    <row r="8" spans="1:11" x14ac:dyDescent="0.2">
      <c r="A8" s="21">
        <v>8</v>
      </c>
      <c r="B8" s="4">
        <v>14</v>
      </c>
      <c r="C8" s="2">
        <v>1</v>
      </c>
      <c r="D8" s="5">
        <f t="shared" si="0"/>
        <v>7.1428571428571425E-2</v>
      </c>
      <c r="E8" s="2">
        <v>8</v>
      </c>
      <c r="F8" s="5">
        <f t="shared" si="1"/>
        <v>0.5714285714285714</v>
      </c>
      <c r="G8" s="2">
        <v>5</v>
      </c>
      <c r="H8" s="5">
        <f t="shared" si="2"/>
        <v>0.35714285714285715</v>
      </c>
      <c r="I8" s="2">
        <v>0</v>
      </c>
      <c r="J8" s="12">
        <f t="shared" si="3"/>
        <v>0</v>
      </c>
      <c r="K8" s="15">
        <f t="shared" si="4"/>
        <v>0.35714285714285715</v>
      </c>
    </row>
    <row r="9" spans="1:11" x14ac:dyDescent="0.2">
      <c r="A9" s="21">
        <v>9</v>
      </c>
      <c r="B9" s="4">
        <v>10</v>
      </c>
      <c r="C9" s="2">
        <v>0</v>
      </c>
      <c r="D9" s="5">
        <f t="shared" si="0"/>
        <v>0</v>
      </c>
      <c r="E9" s="2">
        <v>3</v>
      </c>
      <c r="F9" s="5">
        <f t="shared" si="1"/>
        <v>0.3</v>
      </c>
      <c r="G9" s="2">
        <v>3</v>
      </c>
      <c r="H9" s="5">
        <f t="shared" si="2"/>
        <v>0.3</v>
      </c>
      <c r="I9" s="2">
        <v>4</v>
      </c>
      <c r="J9" s="12">
        <f t="shared" si="3"/>
        <v>0.4</v>
      </c>
      <c r="K9" s="15">
        <f t="shared" si="4"/>
        <v>0.7</v>
      </c>
    </row>
    <row r="10" spans="1:11" x14ac:dyDescent="0.2">
      <c r="A10" s="21">
        <v>10</v>
      </c>
      <c r="B10" s="4">
        <v>8</v>
      </c>
      <c r="C10" s="2">
        <v>1</v>
      </c>
      <c r="D10" s="5">
        <f t="shared" si="0"/>
        <v>0.125</v>
      </c>
      <c r="E10" s="2">
        <v>1</v>
      </c>
      <c r="F10" s="5">
        <f t="shared" si="1"/>
        <v>0.125</v>
      </c>
      <c r="G10" s="2">
        <v>4</v>
      </c>
      <c r="H10" s="5">
        <f t="shared" si="2"/>
        <v>0.5</v>
      </c>
      <c r="I10" s="2">
        <v>2</v>
      </c>
      <c r="J10" s="12">
        <f t="shared" si="3"/>
        <v>0.25</v>
      </c>
      <c r="K10" s="15">
        <f t="shared" si="4"/>
        <v>0.75</v>
      </c>
    </row>
    <row r="11" spans="1:11" ht="13.5" thickBot="1" x14ac:dyDescent="0.25">
      <c r="A11" s="21">
        <v>11</v>
      </c>
      <c r="B11" s="4">
        <v>10</v>
      </c>
      <c r="C11" s="2">
        <v>1</v>
      </c>
      <c r="D11" s="5">
        <f t="shared" si="0"/>
        <v>0.1</v>
      </c>
      <c r="E11" s="2">
        <v>3</v>
      </c>
      <c r="F11" s="5">
        <f t="shared" si="1"/>
        <v>0.3</v>
      </c>
      <c r="G11" s="2">
        <v>2</v>
      </c>
      <c r="H11" s="5">
        <f t="shared" si="2"/>
        <v>0.2</v>
      </c>
      <c r="I11" s="2">
        <v>4</v>
      </c>
      <c r="J11" s="12">
        <f t="shared" si="3"/>
        <v>0.4</v>
      </c>
      <c r="K11" s="15">
        <f t="shared" si="4"/>
        <v>0.60000000000000009</v>
      </c>
    </row>
    <row r="12" spans="1:11" ht="14.25" customHeight="1" thickTop="1" thickBot="1" x14ac:dyDescent="0.25">
      <c r="A12" s="7" t="s">
        <v>8</v>
      </c>
      <c r="B12" s="8">
        <f>SUM(B5:B11)</f>
        <v>83</v>
      </c>
      <c r="C12" s="8">
        <f>SUM(C5:C11)</f>
        <v>7</v>
      </c>
      <c r="D12" s="9">
        <f t="shared" si="0"/>
        <v>8.4337349397590355E-2</v>
      </c>
      <c r="E12" s="8">
        <f>SUM(E5:E11)</f>
        <v>31</v>
      </c>
      <c r="F12" s="9">
        <f t="shared" si="1"/>
        <v>0.37349397590361444</v>
      </c>
      <c r="G12" s="8">
        <f>SUM(G5:G11)</f>
        <v>30</v>
      </c>
      <c r="H12" s="9">
        <f t="shared" si="2"/>
        <v>0.36144578313253012</v>
      </c>
      <c r="I12" s="8">
        <f>SUM(I5:I11)</f>
        <v>15</v>
      </c>
      <c r="J12" s="10">
        <f t="shared" si="3"/>
        <v>0.18072289156626506</v>
      </c>
    </row>
    <row r="13" spans="1:11" ht="14.25" thickTop="1" thickBot="1" x14ac:dyDescent="0.25">
      <c r="A13" s="22" t="s">
        <v>9</v>
      </c>
      <c r="B13" s="23"/>
      <c r="C13" s="24"/>
      <c r="D13" s="25"/>
      <c r="E13" s="14">
        <f>SUM(H12,J12)</f>
        <v>0.54216867469879515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8"/>
      <c r="I14" s="18"/>
      <c r="J14" s="18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5"/>
  <sheetViews>
    <sheetView topLeftCell="A24" zoomScale="90" zoomScaleNormal="90" workbookViewId="0">
      <selection activeCell="K19" sqref="K19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">
      <c r="A3" s="28" t="s">
        <v>0</v>
      </c>
      <c r="B3" s="29" t="s">
        <v>5</v>
      </c>
      <c r="C3" s="30" t="s">
        <v>1</v>
      </c>
      <c r="D3" s="30"/>
      <c r="E3" s="30" t="s">
        <v>2</v>
      </c>
      <c r="F3" s="30"/>
      <c r="G3" s="30" t="s">
        <v>3</v>
      </c>
      <c r="H3" s="30"/>
      <c r="I3" s="30" t="s">
        <v>4</v>
      </c>
      <c r="J3" s="31"/>
      <c r="K3" s="32" t="s">
        <v>10</v>
      </c>
    </row>
    <row r="4" spans="1:11" x14ac:dyDescent="0.2">
      <c r="A4" s="28"/>
      <c r="B4" s="29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3"/>
    </row>
    <row r="5" spans="1:11" x14ac:dyDescent="0.2">
      <c r="A5" s="21">
        <v>5</v>
      </c>
      <c r="B5" s="4">
        <v>13</v>
      </c>
      <c r="C5" s="2">
        <v>1</v>
      </c>
      <c r="D5" s="5">
        <f t="shared" ref="D5:D12" si="0">C5/B5</f>
        <v>7.6923076923076927E-2</v>
      </c>
      <c r="E5" s="2">
        <v>5</v>
      </c>
      <c r="F5" s="5">
        <f t="shared" ref="F5:F12" si="1">E5/B5</f>
        <v>0.38461538461538464</v>
      </c>
      <c r="G5" s="2">
        <v>7</v>
      </c>
      <c r="H5" s="5">
        <f t="shared" ref="H5:H12" si="2">G5/B5</f>
        <v>0.53846153846153844</v>
      </c>
      <c r="I5" s="2">
        <v>0</v>
      </c>
      <c r="J5" s="12">
        <f t="shared" ref="J5:J12" si="3">I5/B5</f>
        <v>0</v>
      </c>
      <c r="K5" s="15">
        <f t="shared" ref="K5:K11" si="4">SUM(H5,J5)</f>
        <v>0.53846153846153844</v>
      </c>
    </row>
    <row r="6" spans="1:11" x14ac:dyDescent="0.2">
      <c r="A6" s="21">
        <v>6</v>
      </c>
      <c r="B6" s="4">
        <v>11</v>
      </c>
      <c r="C6" s="2">
        <v>3</v>
      </c>
      <c r="D6" s="5">
        <f t="shared" si="0"/>
        <v>0.27272727272727271</v>
      </c>
      <c r="E6" s="2">
        <v>3</v>
      </c>
      <c r="F6" s="5">
        <f t="shared" si="1"/>
        <v>0.27272727272727271</v>
      </c>
      <c r="G6" s="2">
        <v>2</v>
      </c>
      <c r="H6" s="5">
        <f t="shared" si="2"/>
        <v>0.18181818181818182</v>
      </c>
      <c r="I6" s="2">
        <v>3</v>
      </c>
      <c r="J6" s="12">
        <f t="shared" si="3"/>
        <v>0.27272727272727271</v>
      </c>
      <c r="K6" s="15">
        <f t="shared" si="4"/>
        <v>0.45454545454545453</v>
      </c>
    </row>
    <row r="7" spans="1:11" x14ac:dyDescent="0.2">
      <c r="A7" s="21">
        <v>7</v>
      </c>
      <c r="B7" s="4">
        <v>17</v>
      </c>
      <c r="C7" s="2">
        <v>6</v>
      </c>
      <c r="D7" s="5">
        <f t="shared" si="0"/>
        <v>0.35294117647058826</v>
      </c>
      <c r="E7" s="2">
        <v>6</v>
      </c>
      <c r="F7" s="5">
        <f t="shared" si="1"/>
        <v>0.35294117647058826</v>
      </c>
      <c r="G7" s="2">
        <v>5</v>
      </c>
      <c r="H7" s="5">
        <f t="shared" si="2"/>
        <v>0.29411764705882354</v>
      </c>
      <c r="I7" s="2">
        <v>0</v>
      </c>
      <c r="J7" s="12">
        <f t="shared" si="3"/>
        <v>0</v>
      </c>
      <c r="K7" s="15">
        <f t="shared" si="4"/>
        <v>0.29411764705882354</v>
      </c>
    </row>
    <row r="8" spans="1:11" x14ac:dyDescent="0.2">
      <c r="A8" s="21">
        <v>8</v>
      </c>
      <c r="B8" s="4">
        <v>14</v>
      </c>
      <c r="C8" s="2">
        <v>1</v>
      </c>
      <c r="D8" s="5">
        <f t="shared" si="0"/>
        <v>7.1428571428571425E-2</v>
      </c>
      <c r="E8" s="2">
        <v>9</v>
      </c>
      <c r="F8" s="5">
        <f t="shared" si="1"/>
        <v>0.6428571428571429</v>
      </c>
      <c r="G8" s="2">
        <v>4</v>
      </c>
      <c r="H8" s="5">
        <f t="shared" si="2"/>
        <v>0.2857142857142857</v>
      </c>
      <c r="I8" s="2">
        <v>0</v>
      </c>
      <c r="J8" s="12">
        <f t="shared" si="3"/>
        <v>0</v>
      </c>
      <c r="K8" s="15">
        <f t="shared" si="4"/>
        <v>0.2857142857142857</v>
      </c>
    </row>
    <row r="9" spans="1:11" x14ac:dyDescent="0.2">
      <c r="A9" s="21">
        <v>9</v>
      </c>
      <c r="B9" s="4">
        <v>10</v>
      </c>
      <c r="C9" s="2">
        <v>1</v>
      </c>
      <c r="D9" s="5">
        <f t="shared" si="0"/>
        <v>0.1</v>
      </c>
      <c r="E9" s="2">
        <v>4</v>
      </c>
      <c r="F9" s="5">
        <f t="shared" si="1"/>
        <v>0.4</v>
      </c>
      <c r="G9" s="2">
        <v>3</v>
      </c>
      <c r="H9" s="5">
        <f t="shared" si="2"/>
        <v>0.3</v>
      </c>
      <c r="I9" s="2">
        <v>2</v>
      </c>
      <c r="J9" s="12">
        <f t="shared" si="3"/>
        <v>0.2</v>
      </c>
      <c r="K9" s="15">
        <f t="shared" si="4"/>
        <v>0.5</v>
      </c>
    </row>
    <row r="10" spans="1:11" x14ac:dyDescent="0.2">
      <c r="A10" s="21">
        <v>10</v>
      </c>
      <c r="B10" s="4">
        <v>8</v>
      </c>
      <c r="C10" s="2">
        <v>1</v>
      </c>
      <c r="D10" s="5">
        <f t="shared" si="0"/>
        <v>0.125</v>
      </c>
      <c r="E10" s="2">
        <v>1</v>
      </c>
      <c r="F10" s="5">
        <f t="shared" si="1"/>
        <v>0.125</v>
      </c>
      <c r="G10" s="2">
        <v>3</v>
      </c>
      <c r="H10" s="5">
        <f t="shared" si="2"/>
        <v>0.375</v>
      </c>
      <c r="I10" s="2">
        <v>2</v>
      </c>
      <c r="J10" s="12">
        <f t="shared" si="3"/>
        <v>0.25</v>
      </c>
      <c r="K10" s="15">
        <f t="shared" si="4"/>
        <v>0.625</v>
      </c>
    </row>
    <row r="11" spans="1:11" ht="13.5" thickBot="1" x14ac:dyDescent="0.25">
      <c r="A11" s="21">
        <v>11</v>
      </c>
      <c r="B11" s="4">
        <v>10</v>
      </c>
      <c r="C11" s="2">
        <v>1</v>
      </c>
      <c r="D11" s="5">
        <f t="shared" si="0"/>
        <v>0.1</v>
      </c>
      <c r="E11" s="2">
        <v>2</v>
      </c>
      <c r="F11" s="5">
        <f t="shared" si="1"/>
        <v>0.2</v>
      </c>
      <c r="G11" s="2">
        <v>4</v>
      </c>
      <c r="H11" s="5">
        <f t="shared" si="2"/>
        <v>0.4</v>
      </c>
      <c r="I11" s="2">
        <v>3</v>
      </c>
      <c r="J11" s="12">
        <f t="shared" si="3"/>
        <v>0.3</v>
      </c>
      <c r="K11" s="15">
        <f t="shared" si="4"/>
        <v>0.7</v>
      </c>
    </row>
    <row r="12" spans="1:11" ht="14.25" customHeight="1" thickTop="1" thickBot="1" x14ac:dyDescent="0.25">
      <c r="A12" s="7" t="s">
        <v>8</v>
      </c>
      <c r="B12" s="8">
        <f>SUM(B5:B11)</f>
        <v>83</v>
      </c>
      <c r="C12" s="8">
        <f>SUM(C5:C11)</f>
        <v>14</v>
      </c>
      <c r="D12" s="9">
        <f t="shared" si="0"/>
        <v>0.16867469879518071</v>
      </c>
      <c r="E12" s="8">
        <f>SUM(E5:E11)</f>
        <v>30</v>
      </c>
      <c r="F12" s="9">
        <f t="shared" si="1"/>
        <v>0.36144578313253012</v>
      </c>
      <c r="G12" s="8">
        <f>SUM(G5:G11)</f>
        <v>28</v>
      </c>
      <c r="H12" s="9">
        <f t="shared" si="2"/>
        <v>0.33734939759036142</v>
      </c>
      <c r="I12" s="8">
        <f>SUM(I5:I11)</f>
        <v>10</v>
      </c>
      <c r="J12" s="10">
        <f t="shared" si="3"/>
        <v>0.12048192771084337</v>
      </c>
    </row>
    <row r="13" spans="1:11" ht="14.25" thickTop="1" thickBot="1" x14ac:dyDescent="0.25">
      <c r="A13" s="22" t="s">
        <v>9</v>
      </c>
      <c r="B13" s="23"/>
      <c r="C13" s="24"/>
      <c r="D13" s="25"/>
      <c r="E13" s="14">
        <f>SUM(H12,J12)</f>
        <v>0.45783132530120479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8"/>
      <c r="I14" s="18"/>
      <c r="J14" s="18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5"/>
  <sheetViews>
    <sheetView tabSelected="1" zoomScale="90" zoomScaleNormal="90" workbookViewId="0">
      <selection activeCell="I12" sqref="I12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">
      <c r="A3" s="28" t="s">
        <v>0</v>
      </c>
      <c r="B3" s="29" t="s">
        <v>5</v>
      </c>
      <c r="C3" s="30" t="s">
        <v>1</v>
      </c>
      <c r="D3" s="30"/>
      <c r="E3" s="30" t="s">
        <v>2</v>
      </c>
      <c r="F3" s="30"/>
      <c r="G3" s="30" t="s">
        <v>3</v>
      </c>
      <c r="H3" s="30"/>
      <c r="I3" s="30" t="s">
        <v>4</v>
      </c>
      <c r="J3" s="31"/>
      <c r="K3" s="32" t="s">
        <v>10</v>
      </c>
    </row>
    <row r="4" spans="1:11" x14ac:dyDescent="0.2">
      <c r="A4" s="28"/>
      <c r="B4" s="29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3"/>
    </row>
    <row r="5" spans="1:11" x14ac:dyDescent="0.2">
      <c r="A5" s="19">
        <v>5</v>
      </c>
      <c r="B5" s="4">
        <v>13</v>
      </c>
      <c r="C5" s="2">
        <v>0</v>
      </c>
      <c r="D5" s="5">
        <f t="shared" ref="D5:D12" si="0">C5/B5</f>
        <v>0</v>
      </c>
      <c r="E5" s="2">
        <v>6</v>
      </c>
      <c r="F5" s="5">
        <f t="shared" ref="F5:F12" si="1">E5/B5</f>
        <v>0.46153846153846156</v>
      </c>
      <c r="G5" s="2">
        <v>3</v>
      </c>
      <c r="H5" s="5">
        <f t="shared" ref="H5:H12" si="2">G5/B5</f>
        <v>0.23076923076923078</v>
      </c>
      <c r="I5" s="2">
        <v>4</v>
      </c>
      <c r="J5" s="12">
        <f t="shared" ref="J5:J12" si="3">I5/B5</f>
        <v>0.30769230769230771</v>
      </c>
      <c r="K5" s="15">
        <f t="shared" ref="K5:K11" si="4">SUM(H5,J5)</f>
        <v>0.53846153846153855</v>
      </c>
    </row>
    <row r="6" spans="1:11" x14ac:dyDescent="0.2">
      <c r="A6" s="19">
        <v>6</v>
      </c>
      <c r="B6" s="4">
        <v>11</v>
      </c>
      <c r="C6" s="2">
        <v>3</v>
      </c>
      <c r="D6" s="5">
        <f t="shared" si="0"/>
        <v>0.27272727272727271</v>
      </c>
      <c r="E6" s="2">
        <v>3</v>
      </c>
      <c r="F6" s="5">
        <f t="shared" si="1"/>
        <v>0.27272727272727271</v>
      </c>
      <c r="G6" s="2">
        <v>3</v>
      </c>
      <c r="H6" s="5">
        <f t="shared" si="2"/>
        <v>0.27272727272727271</v>
      </c>
      <c r="I6" s="2">
        <v>2</v>
      </c>
      <c r="J6" s="12">
        <f t="shared" si="3"/>
        <v>0.18181818181818182</v>
      </c>
      <c r="K6" s="15">
        <f t="shared" si="4"/>
        <v>0.45454545454545453</v>
      </c>
    </row>
    <row r="7" spans="1:11" x14ac:dyDescent="0.2">
      <c r="A7" s="19">
        <v>7</v>
      </c>
      <c r="B7" s="4">
        <v>17</v>
      </c>
      <c r="C7" s="2">
        <v>4</v>
      </c>
      <c r="D7" s="5">
        <f t="shared" si="0"/>
        <v>0.23529411764705882</v>
      </c>
      <c r="E7" s="2">
        <v>6</v>
      </c>
      <c r="F7" s="5">
        <f t="shared" si="1"/>
        <v>0.35294117647058826</v>
      </c>
      <c r="G7" s="2">
        <v>7</v>
      </c>
      <c r="H7" s="5">
        <f t="shared" si="2"/>
        <v>0.41176470588235292</v>
      </c>
      <c r="I7" s="2">
        <v>0</v>
      </c>
      <c r="J7" s="12">
        <f t="shared" si="3"/>
        <v>0</v>
      </c>
      <c r="K7" s="15">
        <f t="shared" si="4"/>
        <v>0.41176470588235292</v>
      </c>
    </row>
    <row r="8" spans="1:11" x14ac:dyDescent="0.2">
      <c r="A8" s="19">
        <v>8</v>
      </c>
      <c r="B8" s="4">
        <v>14</v>
      </c>
      <c r="C8" s="2">
        <v>2</v>
      </c>
      <c r="D8" s="5">
        <f t="shared" si="0"/>
        <v>0.14285714285714285</v>
      </c>
      <c r="E8" s="2">
        <v>6</v>
      </c>
      <c r="F8" s="5">
        <f t="shared" si="1"/>
        <v>0.42857142857142855</v>
      </c>
      <c r="G8" s="2">
        <v>5</v>
      </c>
      <c r="H8" s="5">
        <f t="shared" si="2"/>
        <v>0.35714285714285715</v>
      </c>
      <c r="I8" s="2">
        <v>1</v>
      </c>
      <c r="J8" s="12">
        <f t="shared" si="3"/>
        <v>7.1428571428571425E-2</v>
      </c>
      <c r="K8" s="15">
        <f t="shared" si="4"/>
        <v>0.4285714285714286</v>
      </c>
    </row>
    <row r="9" spans="1:11" x14ac:dyDescent="0.2">
      <c r="A9" s="20">
        <v>9</v>
      </c>
      <c r="B9" s="4">
        <v>10</v>
      </c>
      <c r="C9" s="2">
        <v>1</v>
      </c>
      <c r="D9" s="5">
        <f t="shared" si="0"/>
        <v>0.1</v>
      </c>
      <c r="E9" s="2">
        <v>3</v>
      </c>
      <c r="F9" s="5">
        <f t="shared" si="1"/>
        <v>0.3</v>
      </c>
      <c r="G9" s="2">
        <v>1</v>
      </c>
      <c r="H9" s="5">
        <f t="shared" si="2"/>
        <v>0.1</v>
      </c>
      <c r="I9" s="2">
        <v>4</v>
      </c>
      <c r="J9" s="12">
        <f t="shared" si="3"/>
        <v>0.4</v>
      </c>
      <c r="K9" s="15">
        <f t="shared" si="4"/>
        <v>0.5</v>
      </c>
    </row>
    <row r="10" spans="1:11" x14ac:dyDescent="0.2">
      <c r="A10" s="20">
        <v>10</v>
      </c>
      <c r="B10" s="4">
        <v>8</v>
      </c>
      <c r="C10" s="2">
        <v>2</v>
      </c>
      <c r="D10" s="5">
        <f t="shared" si="0"/>
        <v>0.25</v>
      </c>
      <c r="E10" s="2">
        <v>2</v>
      </c>
      <c r="F10" s="5">
        <f t="shared" si="1"/>
        <v>0.25</v>
      </c>
      <c r="G10" s="2">
        <v>1</v>
      </c>
      <c r="H10" s="5">
        <f t="shared" si="2"/>
        <v>0.125</v>
      </c>
      <c r="I10" s="2">
        <v>3</v>
      </c>
      <c r="J10" s="12">
        <f t="shared" si="3"/>
        <v>0.375</v>
      </c>
      <c r="K10" s="15">
        <f t="shared" si="4"/>
        <v>0.5</v>
      </c>
    </row>
    <row r="11" spans="1:11" ht="13.5" thickBot="1" x14ac:dyDescent="0.25">
      <c r="A11" s="19">
        <v>11</v>
      </c>
      <c r="B11" s="4">
        <v>10</v>
      </c>
      <c r="C11" s="2">
        <v>1</v>
      </c>
      <c r="D11" s="5">
        <f t="shared" si="0"/>
        <v>0.1</v>
      </c>
      <c r="E11" s="2">
        <v>4</v>
      </c>
      <c r="F11" s="5">
        <f t="shared" si="1"/>
        <v>0.4</v>
      </c>
      <c r="G11" s="2">
        <v>2</v>
      </c>
      <c r="H11" s="5">
        <f t="shared" si="2"/>
        <v>0.2</v>
      </c>
      <c r="I11" s="2">
        <v>3</v>
      </c>
      <c r="J11" s="12">
        <f t="shared" si="3"/>
        <v>0.3</v>
      </c>
      <c r="K11" s="15">
        <f t="shared" si="4"/>
        <v>0.5</v>
      </c>
    </row>
    <row r="12" spans="1:11" ht="14.25" customHeight="1" thickTop="1" thickBot="1" x14ac:dyDescent="0.25">
      <c r="A12" s="7" t="s">
        <v>8</v>
      </c>
      <c r="B12" s="8">
        <f>SUM(B5:B11)</f>
        <v>83</v>
      </c>
      <c r="C12" s="8">
        <f>SUM(C5:C11)</f>
        <v>13</v>
      </c>
      <c r="D12" s="9">
        <f t="shared" si="0"/>
        <v>0.15662650602409639</v>
      </c>
      <c r="E12" s="8">
        <f>SUM(E5:E11)</f>
        <v>30</v>
      </c>
      <c r="F12" s="9">
        <f t="shared" si="1"/>
        <v>0.36144578313253012</v>
      </c>
      <c r="G12" s="8">
        <f>SUM(G5:G11)</f>
        <v>22</v>
      </c>
      <c r="H12" s="9">
        <f t="shared" si="2"/>
        <v>0.26506024096385544</v>
      </c>
      <c r="I12" s="8">
        <f>SUM(I5:I11)</f>
        <v>17</v>
      </c>
      <c r="J12" s="10">
        <f t="shared" si="3"/>
        <v>0.20481927710843373</v>
      </c>
    </row>
    <row r="13" spans="1:11" ht="14.25" thickTop="1" thickBot="1" x14ac:dyDescent="0.25">
      <c r="A13" s="22" t="s">
        <v>9</v>
      </c>
      <c r="B13" s="23"/>
      <c r="C13" s="24"/>
      <c r="D13" s="25"/>
      <c r="E13" s="14">
        <f>SUM(H12,J12)</f>
        <v>0.46987951807228917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8"/>
      <c r="I14" s="18"/>
      <c r="J14" s="18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">
      <c r="A3" s="28" t="s">
        <v>0</v>
      </c>
      <c r="B3" s="29" t="s">
        <v>5</v>
      </c>
      <c r="C3" s="30" t="s">
        <v>11</v>
      </c>
      <c r="D3" s="30"/>
      <c r="E3" s="30" t="s">
        <v>12</v>
      </c>
      <c r="F3" s="30"/>
      <c r="G3" s="30" t="s">
        <v>13</v>
      </c>
      <c r="H3" s="30"/>
      <c r="I3" s="30" t="s">
        <v>14</v>
      </c>
      <c r="J3" s="31"/>
      <c r="K3" s="32" t="s">
        <v>10</v>
      </c>
    </row>
    <row r="4" spans="1:11" x14ac:dyDescent="0.2">
      <c r="A4" s="28"/>
      <c r="B4" s="29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3"/>
    </row>
    <row r="5" spans="1:11" x14ac:dyDescent="0.2">
      <c r="A5" s="17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2">
        <f t="shared" ref="J5:J12" si="3">I5/B5</f>
        <v>0</v>
      </c>
      <c r="K5" s="15">
        <f>SUM(H5,J5)</f>
        <v>0.5</v>
      </c>
    </row>
    <row r="6" spans="1:11" x14ac:dyDescent="0.2">
      <c r="A6" s="17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2">
        <f t="shared" si="3"/>
        <v>0</v>
      </c>
      <c r="K6" s="15">
        <f t="shared" ref="K6:K11" si="4">SUM(H6,J6)</f>
        <v>0.46153846153846156</v>
      </c>
    </row>
    <row r="7" spans="1:11" x14ac:dyDescent="0.2">
      <c r="A7" s="17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2">
        <f t="shared" si="3"/>
        <v>0</v>
      </c>
      <c r="K7" s="15">
        <f t="shared" si="4"/>
        <v>0.45454545454545453</v>
      </c>
    </row>
    <row r="8" spans="1:11" x14ac:dyDescent="0.2">
      <c r="A8" s="17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2">
        <f t="shared" si="3"/>
        <v>0</v>
      </c>
      <c r="K8" s="15">
        <f t="shared" si="4"/>
        <v>0.5</v>
      </c>
    </row>
    <row r="9" spans="1:11" x14ac:dyDescent="0.2">
      <c r="A9" s="17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2">
        <f t="shared" si="3"/>
        <v>0</v>
      </c>
      <c r="K9" s="15">
        <f t="shared" si="4"/>
        <v>0.33333333333333331</v>
      </c>
    </row>
    <row r="10" spans="1:11" x14ac:dyDescent="0.2">
      <c r="A10" s="17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2" t="e">
        <f t="shared" si="3"/>
        <v>#DIV/0!</v>
      </c>
      <c r="K10" s="15" t="e">
        <f t="shared" si="4"/>
        <v>#DIV/0!</v>
      </c>
    </row>
    <row r="11" spans="1:11" ht="13.5" thickBot="1" x14ac:dyDescent="0.25">
      <c r="A11" s="17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2">
        <f t="shared" si="3"/>
        <v>0</v>
      </c>
      <c r="K11" s="15">
        <f t="shared" si="4"/>
        <v>0.33333333333333331</v>
      </c>
    </row>
    <row r="12" spans="1:11" ht="14.25" thickTop="1" thickBot="1" x14ac:dyDescent="0.25">
      <c r="A12" s="7" t="s">
        <v>8</v>
      </c>
      <c r="B12" s="8">
        <f>SUM(B5:B11)</f>
        <v>81</v>
      </c>
      <c r="C12" s="8">
        <f>SUM(C5:C11)</f>
        <v>0</v>
      </c>
      <c r="D12" s="9">
        <f t="shared" si="0"/>
        <v>0</v>
      </c>
      <c r="E12" s="8">
        <f>SUM(E5:E11)</f>
        <v>46</v>
      </c>
      <c r="F12" s="9">
        <f t="shared" si="1"/>
        <v>0.5679012345679012</v>
      </c>
      <c r="G12" s="8">
        <f>SUM(G5:G11)</f>
        <v>35</v>
      </c>
      <c r="H12" s="9">
        <f t="shared" si="2"/>
        <v>0.43209876543209874</v>
      </c>
      <c r="I12" s="8">
        <f>SUM(I5:I11)</f>
        <v>0</v>
      </c>
      <c r="J12" s="10">
        <f t="shared" si="3"/>
        <v>0</v>
      </c>
    </row>
    <row r="13" spans="1:11" ht="14.25" thickTop="1" thickBot="1" x14ac:dyDescent="0.25">
      <c r="A13" s="22" t="s">
        <v>23</v>
      </c>
      <c r="B13" s="23"/>
      <c r="C13" s="24"/>
      <c r="D13" s="25"/>
      <c r="E13" s="14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6"/>
      <c r="I14" s="16"/>
      <c r="J14" s="16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Українська література</vt:lpstr>
      <vt:lpstr>Українська мова</vt:lpstr>
      <vt:lpstr>англійська мова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2012-12-22T14:59:00Z</cp:lastPrinted>
  <dcterms:created xsi:type="dcterms:W3CDTF">1996-10-08T23:32:33Z</dcterms:created>
  <dcterms:modified xsi:type="dcterms:W3CDTF">2022-01-27T08:19:55Z</dcterms:modified>
</cp:coreProperties>
</file>