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15348" windowHeight="4572" activeTab="5"/>
  </bookViews>
  <sheets>
    <sheet name="основи здоровя (7)" sheetId="35" r:id="rId1"/>
    <sheet name="основи здоровя (6)" sheetId="34" r:id="rId2"/>
    <sheet name="основи здоровя (5)" sheetId="33" r:id="rId3"/>
    <sheet name="основи здоровя (4)" sheetId="32" r:id="rId4"/>
    <sheet name="основи здоровя (3)" sheetId="30" r:id="rId5"/>
    <sheet name="основи здоровя (2)" sheetId="28" r:id="rId6"/>
    <sheet name="Лист3" sheetId="29" r:id="rId7"/>
    <sheet name="Лист1" sheetId="25" r:id="rId8"/>
  </sheets>
  <calcPr calcId="144525"/>
</workbook>
</file>

<file path=xl/calcChain.xml><?xml version="1.0" encoding="utf-8"?>
<calcChain xmlns="http://schemas.openxmlformats.org/spreadsheetml/2006/main">
  <c r="I8" i="35" l="1"/>
  <c r="G8" i="35"/>
  <c r="H8" i="35" s="1"/>
  <c r="E9" i="35" s="1"/>
  <c r="E8" i="35"/>
  <c r="C8" i="35"/>
  <c r="D8" i="35" s="1"/>
  <c r="B8" i="35"/>
  <c r="J8" i="35" s="1"/>
  <c r="J7" i="35"/>
  <c r="H7" i="35"/>
  <c r="K7" i="35" s="1"/>
  <c r="F7" i="35"/>
  <c r="D7" i="35"/>
  <c r="J6" i="35"/>
  <c r="H6" i="35"/>
  <c r="K6" i="35" s="1"/>
  <c r="F6" i="35"/>
  <c r="D6" i="35"/>
  <c r="J5" i="35"/>
  <c r="K5" i="35" s="1"/>
  <c r="H5" i="35"/>
  <c r="F5" i="35"/>
  <c r="D5" i="35"/>
  <c r="I8" i="34"/>
  <c r="G8" i="34"/>
  <c r="H8" i="34" s="1"/>
  <c r="E8" i="34"/>
  <c r="C8" i="34"/>
  <c r="D8" i="34" s="1"/>
  <c r="B8" i="34"/>
  <c r="J7" i="34"/>
  <c r="H7" i="34"/>
  <c r="F7" i="34"/>
  <c r="D7" i="34"/>
  <c r="J6" i="34"/>
  <c r="H6" i="34"/>
  <c r="F6" i="34"/>
  <c r="D6" i="34"/>
  <c r="J5" i="34"/>
  <c r="K5" i="34" s="1"/>
  <c r="H5" i="34"/>
  <c r="F5" i="34"/>
  <c r="D5" i="34"/>
  <c r="I8" i="33"/>
  <c r="J8" i="33" s="1"/>
  <c r="G8" i="33"/>
  <c r="H8" i="33" s="1"/>
  <c r="E8" i="33"/>
  <c r="C8" i="33"/>
  <c r="D8" i="33" s="1"/>
  <c r="B8" i="33"/>
  <c r="J7" i="33"/>
  <c r="H7" i="33"/>
  <c r="F7" i="33"/>
  <c r="D7" i="33"/>
  <c r="J6" i="33"/>
  <c r="H6" i="33"/>
  <c r="K6" i="33" s="1"/>
  <c r="F6" i="33"/>
  <c r="D6" i="33"/>
  <c r="J5" i="33"/>
  <c r="H5" i="33"/>
  <c r="F5" i="33"/>
  <c r="D5" i="33"/>
  <c r="I9" i="32"/>
  <c r="G9" i="32"/>
  <c r="E9" i="32"/>
  <c r="C9" i="32"/>
  <c r="B9" i="32"/>
  <c r="J8" i="32"/>
  <c r="H8" i="32"/>
  <c r="F8" i="32"/>
  <c r="D8" i="32"/>
  <c r="J7" i="32"/>
  <c r="H7" i="32"/>
  <c r="F7" i="32"/>
  <c r="D7" i="32"/>
  <c r="J6" i="32"/>
  <c r="H6" i="32"/>
  <c r="F6" i="32"/>
  <c r="D6" i="32"/>
  <c r="J5" i="32"/>
  <c r="H5" i="32"/>
  <c r="F5" i="32"/>
  <c r="D5" i="32"/>
  <c r="I7" i="30"/>
  <c r="J7" i="30" s="1"/>
  <c r="G7" i="30"/>
  <c r="H7" i="30" s="1"/>
  <c r="E8" i="30" s="1"/>
  <c r="E7" i="30"/>
  <c r="F7" i="30" s="1"/>
  <c r="C7" i="30"/>
  <c r="D7" i="30" s="1"/>
  <c r="B7" i="30"/>
  <c r="K6" i="30"/>
  <c r="J6" i="30"/>
  <c r="H6" i="30"/>
  <c r="F6" i="30"/>
  <c r="D6" i="30"/>
  <c r="J5" i="30"/>
  <c r="H5" i="30"/>
  <c r="K5" i="30" s="1"/>
  <c r="F5" i="30"/>
  <c r="D5" i="30"/>
  <c r="I7" i="28"/>
  <c r="G7" i="28"/>
  <c r="E7" i="28"/>
  <c r="C7" i="28"/>
  <c r="B7" i="28"/>
  <c r="J6" i="28"/>
  <c r="H6" i="28"/>
  <c r="F6" i="28"/>
  <c r="D6" i="28"/>
  <c r="J5" i="28"/>
  <c r="K5" i="28" s="1"/>
  <c r="H5" i="28"/>
  <c r="F5" i="28"/>
  <c r="D5" i="28"/>
  <c r="K7" i="34" l="1"/>
  <c r="K6" i="34"/>
  <c r="F8" i="34"/>
  <c r="F8" i="35"/>
  <c r="J8" i="34"/>
  <c r="E9" i="34" s="1"/>
  <c r="K5" i="33"/>
  <c r="E9" i="33"/>
  <c r="K7" i="33"/>
  <c r="F8" i="33"/>
  <c r="K8" i="32"/>
  <c r="K7" i="32"/>
  <c r="K6" i="32"/>
  <c r="K5" i="32"/>
  <c r="F9" i="32"/>
  <c r="J9" i="32"/>
  <c r="D9" i="32"/>
  <c r="H9" i="32"/>
  <c r="K6" i="28"/>
  <c r="F7" i="28"/>
  <c r="J7" i="28"/>
  <c r="D7" i="28"/>
  <c r="H7" i="28"/>
  <c r="E10" i="32" l="1"/>
  <c r="E8" i="28"/>
  <c r="I12" i="25"/>
  <c r="G12" i="25"/>
  <c r="E12" i="25"/>
  <c r="C12" i="25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F12" i="25"/>
  <c r="H12" i="25"/>
  <c r="J12" i="25"/>
  <c r="E13" i="25" l="1"/>
  <c r="K9" i="25"/>
  <c r="K6" i="25"/>
  <c r="D12" i="25"/>
</calcChain>
</file>

<file path=xl/sharedStrings.xml><?xml version="1.0" encoding="utf-8"?>
<sst xmlns="http://schemas.openxmlformats.org/spreadsheetml/2006/main" count="133" uniqueCount="29">
  <si>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</si>
  <si>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</si>
  <si>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</si>
  <si>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</si>
  <si>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</si>
  <si>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</si>
  <si>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</si>
  <si>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</si>
  <si>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</si>
  <si>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</si>
  <si>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</si>
  <si>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</si>
  <si>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</si>
  <si>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</si>
  <si>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</si>
  <si>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</si>
  <si>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</si>
  <si>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</si>
  <si>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</si>
  <si>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</si>
  <si>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</si>
  <si>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</si>
  <si>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</si>
  <si>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</si>
  <si>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алгебри за І семестр 2021/2022 н. р.</t>
  </si>
  <si>
    <t>Результативність навчання учнів з геометрії за І семестр 2021/2022 н. р.</t>
  </si>
  <si>
    <t>Результативність навчання учнів з мистецтво за І семестр 2021/2022 н. р.</t>
  </si>
  <si>
    <t>Результативність навчання учнів з музичного мистецтва за І семестр 2021/2022 н. р.</t>
  </si>
  <si>
    <t>Результативність навчання учнів з образотворчого мистецтва за 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</si>
</sst>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музичного</a:t>
            </a:r>
            <a:r>
              <a:rPr lang="uk-UA" baseline="0"/>
              <a:t> мистецтва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(7)'!$D$8,'основи здоровя (7)'!$F$8,'основи здоровя (7)'!$H$8,'основи здоровя (7)'!$J$8)</c:f>
              <c:numCache>
                <c:formatCode>0.0%</c:formatCode>
                <c:ptCount val="4"/>
                <c:pt idx="0">
                  <c:v>0</c:v>
                </c:pt>
                <c:pt idx="1">
                  <c:v>0.12195121951219512</c:v>
                </c:pt>
                <c:pt idx="2">
                  <c:v>0.46341463414634149</c:v>
                </c:pt>
                <c:pt idx="3">
                  <c:v>0.29268292682926828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алгебра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(3)'!$A$5:$A$6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'основи здоровя (3)'!$K$5:$K$6</c:f>
              <c:numCache>
                <c:formatCode>0.0%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8228224"/>
        <c:axId val="48229760"/>
        <c:axId val="0"/>
      </c:bar3DChart>
      <c:catAx>
        <c:axId val="482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48229760"/>
        <c:crosses val="autoZero"/>
        <c:auto val="1"/>
        <c:lblAlgn val="ctr"/>
        <c:lblOffset val="100"/>
        <c:noMultiLvlLbl val="0"/>
      </c:catAx>
      <c:valAx>
        <c:axId val="482297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4822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геометрії</a:t>
            </a:r>
            <a:r>
              <a:rPr lang="uk-UA" baseline="0"/>
              <a:t>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(2)'!$D$7,'основи здоровя (2)'!$F$7,'основи здоровя (2)'!$H$7,'основи здоровя (2)'!$J$7)</c:f>
              <c:numCache>
                <c:formatCode>0.0%</c:formatCode>
                <c:ptCount val="4"/>
                <c:pt idx="0">
                  <c:v>0.27777777777777779</c:v>
                </c:pt>
                <c:pt idx="1">
                  <c:v>0.33333333333333331</c:v>
                </c:pt>
                <c:pt idx="2">
                  <c:v>0.16666666666666666</c:v>
                </c:pt>
                <c:pt idx="3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геометрії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(2)'!$A$5:$A$6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'основи здоровя (2)'!$K$5:$K$6</c:f>
              <c:numCache>
                <c:formatCode>0.0%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4271232"/>
        <c:axId val="144272768"/>
        <c:axId val="0"/>
      </c:bar3DChart>
      <c:catAx>
        <c:axId val="1442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4272768"/>
        <c:crosses val="autoZero"/>
        <c:auto val="1"/>
        <c:lblAlgn val="ctr"/>
        <c:lblOffset val="100"/>
        <c:noMultiLvlLbl val="0"/>
      </c:catAx>
      <c:valAx>
        <c:axId val="1442727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427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362880"/>
        <c:axId val="204364416"/>
        <c:axId val="0"/>
      </c:bar3DChart>
      <c:catAx>
        <c:axId val="2043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4364416"/>
        <c:crosses val="autoZero"/>
        <c:auto val="1"/>
        <c:lblAlgn val="ctr"/>
        <c:lblOffset val="100"/>
        <c:noMultiLvlLbl val="0"/>
      </c:catAx>
      <c:valAx>
        <c:axId val="20436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436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музичного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(7)'!$A$5:$A$7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(7)'!$K$5:$K$7</c:f>
              <c:numCache>
                <c:formatCode>0.0%</c:formatCode>
                <c:ptCount val="3"/>
                <c:pt idx="0">
                  <c:v>0.84615384615384626</c:v>
                </c:pt>
                <c:pt idx="1">
                  <c:v>0.72727272727272729</c:v>
                </c:pt>
                <c:pt idx="2">
                  <c:v>0.70588235294117652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8308992"/>
        <c:axId val="48310528"/>
        <c:axId val="0"/>
      </c:bar3DChart>
      <c:catAx>
        <c:axId val="483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48310528"/>
        <c:crosses val="autoZero"/>
        <c:auto val="1"/>
        <c:lblAlgn val="ctr"/>
        <c:lblOffset val="100"/>
        <c:noMultiLvlLbl val="0"/>
      </c:catAx>
      <c:valAx>
        <c:axId val="483105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4830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</a:t>
            </a:r>
            <a:r>
              <a:rPr lang="uk-UA" baseline="0"/>
              <a:t> образотворчого мистецтва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(6)'!$D$8,'основи здоровя (6)'!$F$8,'основи здоровя (6)'!$H$8,'основи здоровя (6)'!$J$8)</c:f>
              <c:numCache>
                <c:formatCode>0.0%</c:formatCode>
                <c:ptCount val="4"/>
                <c:pt idx="0">
                  <c:v>0</c:v>
                </c:pt>
                <c:pt idx="1">
                  <c:v>9.7560975609756101E-2</c:v>
                </c:pt>
                <c:pt idx="2">
                  <c:v>0.48780487804878048</c:v>
                </c:pt>
                <c:pt idx="3">
                  <c:v>0.36585365853658536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образотворчого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(6)'!$A$5:$A$7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(6)'!$K$5:$K$7</c:f>
              <c:numCache>
                <c:formatCode>0.0%</c:formatCode>
                <c:ptCount val="3"/>
                <c:pt idx="0">
                  <c:v>0.92307692307692313</c:v>
                </c:pt>
                <c:pt idx="1">
                  <c:v>0.72727272727272729</c:v>
                </c:pt>
                <c:pt idx="2">
                  <c:v>0.88235294117647056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6820480"/>
        <c:axId val="146855040"/>
        <c:axId val="0"/>
      </c:bar3DChart>
      <c:catAx>
        <c:axId val="1468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6855040"/>
        <c:crosses val="autoZero"/>
        <c:auto val="1"/>
        <c:lblAlgn val="ctr"/>
        <c:lblOffset val="100"/>
        <c:noMultiLvlLbl val="0"/>
      </c:catAx>
      <c:valAx>
        <c:axId val="14685504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682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музичного</a:t>
            </a:r>
            <a:r>
              <a:rPr lang="uk-UA" baseline="0"/>
              <a:t> мистецтва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(5)'!$D$8,'основи здоровя (5)'!$F$8,'основи здоровя (5)'!$H$8,'основи здоровя (5)'!$J$8)</c:f>
              <c:numCache>
                <c:formatCode>0.0%</c:formatCode>
                <c:ptCount val="4"/>
                <c:pt idx="0">
                  <c:v>0</c:v>
                </c:pt>
                <c:pt idx="1">
                  <c:v>0.12195121951219512</c:v>
                </c:pt>
                <c:pt idx="2">
                  <c:v>0.46341463414634149</c:v>
                </c:pt>
                <c:pt idx="3">
                  <c:v>0.29268292682926828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музичного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(5)'!$A$5:$A$7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(5)'!$K$5:$K$7</c:f>
              <c:numCache>
                <c:formatCode>0.0%</c:formatCode>
                <c:ptCount val="3"/>
                <c:pt idx="0">
                  <c:v>0.84615384615384626</c:v>
                </c:pt>
                <c:pt idx="1">
                  <c:v>0.72727272727272729</c:v>
                </c:pt>
                <c:pt idx="2">
                  <c:v>0.70588235294117652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9008512"/>
        <c:axId val="169010304"/>
        <c:axId val="0"/>
      </c:bar3DChart>
      <c:catAx>
        <c:axId val="1690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69010304"/>
        <c:crosses val="autoZero"/>
        <c:auto val="1"/>
        <c:lblAlgn val="ctr"/>
        <c:lblOffset val="100"/>
        <c:noMultiLvlLbl val="0"/>
      </c:catAx>
      <c:valAx>
        <c:axId val="16901030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6900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мистецтва</a:t>
            </a:r>
            <a:r>
              <a:rPr lang="uk-UA" baseline="0"/>
              <a:t>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(4)'!$D$9,'основи здоровя (4)'!$F$9,'основи здоровя (4)'!$H$9,'основи здоровя (4)'!$J$9)</c:f>
              <c:numCache>
                <c:formatCode>0.0%</c:formatCode>
                <c:ptCount val="4"/>
                <c:pt idx="0">
                  <c:v>0</c:v>
                </c:pt>
                <c:pt idx="1">
                  <c:v>0.14285714285714285</c:v>
                </c:pt>
                <c:pt idx="2">
                  <c:v>0.40476190476190477</c:v>
                </c:pt>
                <c:pt idx="3">
                  <c:v>0.45238095238095238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мистецтва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(4)'!$A$5:$A$8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'основи здоровя (4)'!$K$5:$K$8</c:f>
              <c:numCache>
                <c:formatCode>0.0%</c:formatCode>
                <c:ptCount val="4"/>
                <c:pt idx="0">
                  <c:v>0.7142857142857143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8673536"/>
        <c:axId val="48675072"/>
        <c:axId val="0"/>
      </c:bar3DChart>
      <c:catAx>
        <c:axId val="4867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48675072"/>
        <c:crosses val="autoZero"/>
        <c:auto val="1"/>
        <c:lblAlgn val="ctr"/>
        <c:lblOffset val="100"/>
        <c:noMultiLvlLbl val="0"/>
      </c:catAx>
      <c:valAx>
        <c:axId val="4867507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4867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алгебри</a:t>
            </a:r>
            <a:r>
              <a:rPr lang="uk-UA" baseline="0"/>
              <a:t>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(3)'!$D$7,'основи здоровя (3)'!$F$7,'основи здоровя (3)'!$H$7,'основи здоровя (3)'!$J$7)</c:f>
              <c:numCache>
                <c:formatCode>0.0%</c:formatCode>
                <c:ptCount val="4"/>
                <c:pt idx="0">
                  <c:v>0.16666666666666666</c:v>
                </c:pt>
                <c:pt idx="1">
                  <c:v>0.44444444444444442</c:v>
                </c:pt>
                <c:pt idx="2">
                  <c:v>0.16666666666666666</c:v>
                </c:pt>
                <c:pt idx="3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19050</xdr:rowOff>
    </xdr:from>
    <xdr:to>
      <xdr:col>9</xdr:col>
      <xdr:colOff>9525</xdr:colOff>
      <xdr:row>30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32</xdr:row>
      <xdr:rowOff>152400</xdr:rowOff>
    </xdr:from>
    <xdr:to>
      <xdr:col>8</xdr:col>
      <xdr:colOff>590550</xdr:colOff>
      <xdr:row>49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112183</xdr:rowOff>
    </xdr:from>
    <xdr:to>
      <xdr:col>7</xdr:col>
      <xdr:colOff>361950</xdr:colOff>
      <xdr:row>31</xdr:row>
      <xdr:rowOff>47625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60325</xdr:colOff>
      <xdr:row>34</xdr:row>
      <xdr:rowOff>33867</xdr:rowOff>
    </xdr:from>
    <xdr:to>
      <xdr:col>8</xdr:col>
      <xdr:colOff>488950</xdr:colOff>
      <xdr:row>51</xdr:row>
      <xdr:rowOff>24341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112183</xdr:rowOff>
    </xdr:from>
    <xdr:to>
      <xdr:col>7</xdr:col>
      <xdr:colOff>361950</xdr:colOff>
      <xdr:row>31</xdr:row>
      <xdr:rowOff>47625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60325</xdr:colOff>
      <xdr:row>34</xdr:row>
      <xdr:rowOff>33867</xdr:rowOff>
    </xdr:from>
    <xdr:to>
      <xdr:col>8</xdr:col>
      <xdr:colOff>488950</xdr:colOff>
      <xdr:row>51</xdr:row>
      <xdr:rowOff>24341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P28" sqref="P28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2</v>
      </c>
      <c r="F5" s="5">
        <f t="shared" ref="F5:F8" si="1">E5/B5</f>
        <v>0.15384615384615385</v>
      </c>
      <c r="G5" s="2">
        <v>6</v>
      </c>
      <c r="H5" s="5">
        <f t="shared" ref="H5:H8" si="2">G5/B5</f>
        <v>0.46153846153846156</v>
      </c>
      <c r="I5" s="2">
        <v>5</v>
      </c>
      <c r="J5" s="12">
        <f t="shared" ref="J5:J8" si="3">I5/B5</f>
        <v>0.38461538461538464</v>
      </c>
      <c r="K5" s="15">
        <f t="shared" ref="K5:K7" si="4">SUM(H5,J5)</f>
        <v>0.84615384615384626</v>
      </c>
    </row>
    <row r="6" spans="1:11" x14ac:dyDescent="0.25">
      <c r="A6" s="19">
        <v>6</v>
      </c>
      <c r="B6" s="4">
        <v>11</v>
      </c>
      <c r="C6" s="2"/>
      <c r="D6" s="5">
        <f t="shared" si="0"/>
        <v>0</v>
      </c>
      <c r="E6" s="2">
        <v>3</v>
      </c>
      <c r="F6" s="5">
        <f t="shared" si="1"/>
        <v>0.27272727272727271</v>
      </c>
      <c r="G6" s="2">
        <v>3</v>
      </c>
      <c r="H6" s="5">
        <f t="shared" si="2"/>
        <v>0.27272727272727271</v>
      </c>
      <c r="I6" s="2">
        <v>5</v>
      </c>
      <c r="J6" s="12">
        <f t="shared" si="3"/>
        <v>0.45454545454545453</v>
      </c>
      <c r="K6" s="15">
        <f t="shared" si="4"/>
        <v>0.72727272727272729</v>
      </c>
    </row>
    <row r="7" spans="1:11" ht="13.8" thickBot="1" x14ac:dyDescent="0.3">
      <c r="A7" s="19">
        <v>7</v>
      </c>
      <c r="B7" s="4">
        <v>17</v>
      </c>
      <c r="C7" s="2"/>
      <c r="D7" s="5">
        <f t="shared" si="0"/>
        <v>0</v>
      </c>
      <c r="E7" s="2"/>
      <c r="F7" s="5">
        <f t="shared" si="1"/>
        <v>0</v>
      </c>
      <c r="G7" s="2">
        <v>10</v>
      </c>
      <c r="H7" s="5">
        <f t="shared" si="2"/>
        <v>0.58823529411764708</v>
      </c>
      <c r="I7" s="2">
        <v>2</v>
      </c>
      <c r="J7" s="12">
        <f t="shared" si="3"/>
        <v>0.11764705882352941</v>
      </c>
      <c r="K7" s="15">
        <f t="shared" si="4"/>
        <v>0.70588235294117652</v>
      </c>
    </row>
    <row r="8" spans="1:11" ht="14.25" customHeight="1" thickTop="1" thickBot="1" x14ac:dyDescent="0.3">
      <c r="A8" s="7" t="s">
        <v>8</v>
      </c>
      <c r="B8" s="8">
        <f>SUM(B5:B7)</f>
        <v>41</v>
      </c>
      <c r="C8" s="8">
        <f>SUM(C5:C7)</f>
        <v>0</v>
      </c>
      <c r="D8" s="9">
        <f t="shared" si="0"/>
        <v>0</v>
      </c>
      <c r="E8" s="8">
        <f>SUM(E5:E7)</f>
        <v>5</v>
      </c>
      <c r="F8" s="9">
        <f t="shared" si="1"/>
        <v>0.12195121951219512</v>
      </c>
      <c r="G8" s="8">
        <f>SUM(G5:G7)</f>
        <v>19</v>
      </c>
      <c r="H8" s="9">
        <f t="shared" si="2"/>
        <v>0.46341463414634149</v>
      </c>
      <c r="I8" s="8">
        <f>SUM(I5:I7)</f>
        <v>12</v>
      </c>
      <c r="J8" s="10">
        <f t="shared" si="3"/>
        <v>0.29268292682926828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0.75609756097560976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E7" sqref="E7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1</v>
      </c>
      <c r="F5" s="5">
        <f t="shared" ref="F5:F8" si="1">E5/B5</f>
        <v>7.6923076923076927E-2</v>
      </c>
      <c r="G5" s="2">
        <v>8</v>
      </c>
      <c r="H5" s="5">
        <f t="shared" ref="H5:H8" si="2">G5/B5</f>
        <v>0.61538461538461542</v>
      </c>
      <c r="I5" s="2">
        <v>4</v>
      </c>
      <c r="J5" s="12">
        <f t="shared" ref="J5:J8" si="3">I5/B5</f>
        <v>0.30769230769230771</v>
      </c>
      <c r="K5" s="15">
        <f t="shared" ref="K5:K7" si="4">SUM(H5,J5)</f>
        <v>0.92307692307692313</v>
      </c>
    </row>
    <row r="6" spans="1:11" x14ac:dyDescent="0.25">
      <c r="A6" s="19">
        <v>6</v>
      </c>
      <c r="B6" s="4">
        <v>11</v>
      </c>
      <c r="C6" s="2"/>
      <c r="D6" s="5">
        <f t="shared" si="0"/>
        <v>0</v>
      </c>
      <c r="E6" s="2">
        <v>3</v>
      </c>
      <c r="F6" s="5">
        <f t="shared" si="1"/>
        <v>0.27272727272727271</v>
      </c>
      <c r="G6" s="2">
        <v>2</v>
      </c>
      <c r="H6" s="5">
        <f t="shared" si="2"/>
        <v>0.18181818181818182</v>
      </c>
      <c r="I6" s="2">
        <v>6</v>
      </c>
      <c r="J6" s="12">
        <f t="shared" si="3"/>
        <v>0.54545454545454541</v>
      </c>
      <c r="K6" s="15">
        <f t="shared" si="4"/>
        <v>0.72727272727272729</v>
      </c>
    </row>
    <row r="7" spans="1:11" ht="13.8" thickBot="1" x14ac:dyDescent="0.3">
      <c r="A7" s="19">
        <v>7</v>
      </c>
      <c r="B7" s="4">
        <v>17</v>
      </c>
      <c r="C7" s="2"/>
      <c r="D7" s="5">
        <f t="shared" si="0"/>
        <v>0</v>
      </c>
      <c r="E7" s="2"/>
      <c r="F7" s="5">
        <f t="shared" si="1"/>
        <v>0</v>
      </c>
      <c r="G7" s="2">
        <v>10</v>
      </c>
      <c r="H7" s="5">
        <f t="shared" si="2"/>
        <v>0.58823529411764708</v>
      </c>
      <c r="I7" s="2">
        <v>5</v>
      </c>
      <c r="J7" s="12">
        <f t="shared" si="3"/>
        <v>0.29411764705882354</v>
      </c>
      <c r="K7" s="15">
        <f t="shared" si="4"/>
        <v>0.88235294117647056</v>
      </c>
    </row>
    <row r="8" spans="1:11" ht="14.25" customHeight="1" thickTop="1" thickBot="1" x14ac:dyDescent="0.3">
      <c r="A8" s="7" t="s">
        <v>8</v>
      </c>
      <c r="B8" s="8">
        <f>SUM(B5:B7)</f>
        <v>41</v>
      </c>
      <c r="C8" s="8">
        <f>SUM(C5:C7)</f>
        <v>0</v>
      </c>
      <c r="D8" s="9">
        <f t="shared" si="0"/>
        <v>0</v>
      </c>
      <c r="E8" s="8">
        <f>SUM(E5:E7)</f>
        <v>4</v>
      </c>
      <c r="F8" s="9">
        <f t="shared" si="1"/>
        <v>9.7560975609756101E-2</v>
      </c>
      <c r="G8" s="8">
        <f>SUM(G5:G7)</f>
        <v>20</v>
      </c>
      <c r="H8" s="9">
        <f t="shared" si="2"/>
        <v>0.48780487804878048</v>
      </c>
      <c r="I8" s="8">
        <f>SUM(I5:I7)</f>
        <v>15</v>
      </c>
      <c r="J8" s="10">
        <f t="shared" si="3"/>
        <v>0.36585365853658536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0.85365853658536583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E7" sqref="E7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2</v>
      </c>
      <c r="F5" s="5">
        <f t="shared" ref="F5:F8" si="1">E5/B5</f>
        <v>0.15384615384615385</v>
      </c>
      <c r="G5" s="2">
        <v>6</v>
      </c>
      <c r="H5" s="5">
        <f t="shared" ref="H5:H8" si="2">G5/B5</f>
        <v>0.46153846153846156</v>
      </c>
      <c r="I5" s="2">
        <v>5</v>
      </c>
      <c r="J5" s="12">
        <f t="shared" ref="J5:J8" si="3">I5/B5</f>
        <v>0.38461538461538464</v>
      </c>
      <c r="K5" s="15">
        <f t="shared" ref="K5:K7" si="4">SUM(H5,J5)</f>
        <v>0.84615384615384626</v>
      </c>
    </row>
    <row r="6" spans="1:11" x14ac:dyDescent="0.25">
      <c r="A6" s="19">
        <v>6</v>
      </c>
      <c r="B6" s="4">
        <v>11</v>
      </c>
      <c r="C6" s="2"/>
      <c r="D6" s="5">
        <f t="shared" si="0"/>
        <v>0</v>
      </c>
      <c r="E6" s="2">
        <v>3</v>
      </c>
      <c r="F6" s="5">
        <f t="shared" si="1"/>
        <v>0.27272727272727271</v>
      </c>
      <c r="G6" s="2">
        <v>3</v>
      </c>
      <c r="H6" s="5">
        <f t="shared" si="2"/>
        <v>0.27272727272727271</v>
      </c>
      <c r="I6" s="2">
        <v>5</v>
      </c>
      <c r="J6" s="12">
        <f t="shared" si="3"/>
        <v>0.45454545454545453</v>
      </c>
      <c r="K6" s="15">
        <f t="shared" si="4"/>
        <v>0.72727272727272729</v>
      </c>
    </row>
    <row r="7" spans="1:11" ht="13.8" thickBot="1" x14ac:dyDescent="0.3">
      <c r="A7" s="19">
        <v>7</v>
      </c>
      <c r="B7" s="4">
        <v>17</v>
      </c>
      <c r="C7" s="2"/>
      <c r="D7" s="5">
        <f t="shared" si="0"/>
        <v>0</v>
      </c>
      <c r="E7" s="2"/>
      <c r="F7" s="5">
        <f t="shared" si="1"/>
        <v>0</v>
      </c>
      <c r="G7" s="2">
        <v>10</v>
      </c>
      <c r="H7" s="5">
        <f t="shared" si="2"/>
        <v>0.58823529411764708</v>
      </c>
      <c r="I7" s="2">
        <v>2</v>
      </c>
      <c r="J7" s="12">
        <f t="shared" si="3"/>
        <v>0.11764705882352941</v>
      </c>
      <c r="K7" s="15">
        <f t="shared" si="4"/>
        <v>0.70588235294117652</v>
      </c>
    </row>
    <row r="8" spans="1:11" ht="14.25" customHeight="1" thickTop="1" thickBot="1" x14ac:dyDescent="0.3">
      <c r="A8" s="7" t="s">
        <v>8</v>
      </c>
      <c r="B8" s="8">
        <f>SUM(B5:B7)</f>
        <v>41</v>
      </c>
      <c r="C8" s="8">
        <f>SUM(C5:C7)</f>
        <v>0</v>
      </c>
      <c r="D8" s="9">
        <f t="shared" si="0"/>
        <v>0</v>
      </c>
      <c r="E8" s="8">
        <f>SUM(E5:E7)</f>
        <v>5</v>
      </c>
      <c r="F8" s="9">
        <f t="shared" si="1"/>
        <v>0.12195121951219512</v>
      </c>
      <c r="G8" s="8">
        <f>SUM(G5:G7)</f>
        <v>19</v>
      </c>
      <c r="H8" s="9">
        <f t="shared" si="2"/>
        <v>0.46341463414634149</v>
      </c>
      <c r="I8" s="8">
        <f>SUM(I5:I7)</f>
        <v>12</v>
      </c>
      <c r="J8" s="10">
        <f t="shared" si="3"/>
        <v>0.29268292682926828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0.75609756097560976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zoomScale="90" zoomScaleNormal="90" workbookViewId="0">
      <selection sqref="A1:K2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8</v>
      </c>
      <c r="B5" s="4">
        <v>14</v>
      </c>
      <c r="C5" s="2"/>
      <c r="D5" s="5">
        <f t="shared" ref="D5:D9" si="0">C5/B5</f>
        <v>0</v>
      </c>
      <c r="E5" s="2">
        <v>4</v>
      </c>
      <c r="F5" s="5">
        <f t="shared" ref="F5:F9" si="1">E5/B5</f>
        <v>0.2857142857142857</v>
      </c>
      <c r="G5" s="2">
        <v>5</v>
      </c>
      <c r="H5" s="5">
        <f t="shared" ref="H5:H9" si="2">G5/B5</f>
        <v>0.35714285714285715</v>
      </c>
      <c r="I5" s="2">
        <v>5</v>
      </c>
      <c r="J5" s="12">
        <f t="shared" ref="J5:J9" si="3">I5/B5</f>
        <v>0.35714285714285715</v>
      </c>
      <c r="K5" s="15">
        <f t="shared" ref="K5:K8" si="4">SUM(H5,J5)</f>
        <v>0.7142857142857143</v>
      </c>
    </row>
    <row r="6" spans="1:11" x14ac:dyDescent="0.25">
      <c r="A6" s="19">
        <v>9</v>
      </c>
      <c r="B6" s="4">
        <v>10</v>
      </c>
      <c r="C6" s="2"/>
      <c r="D6" s="5">
        <f t="shared" si="0"/>
        <v>0</v>
      </c>
      <c r="E6" s="2">
        <v>2</v>
      </c>
      <c r="F6" s="5">
        <f t="shared" si="1"/>
        <v>0.2</v>
      </c>
      <c r="G6" s="2">
        <v>2</v>
      </c>
      <c r="H6" s="5">
        <f t="shared" si="2"/>
        <v>0.2</v>
      </c>
      <c r="I6" s="2">
        <v>6</v>
      </c>
      <c r="J6" s="12">
        <f t="shared" si="3"/>
        <v>0.6</v>
      </c>
      <c r="K6" s="15">
        <f t="shared" si="4"/>
        <v>0.8</v>
      </c>
    </row>
    <row r="7" spans="1:11" x14ac:dyDescent="0.25">
      <c r="A7" s="19">
        <v>10</v>
      </c>
      <c r="B7" s="4">
        <v>8</v>
      </c>
      <c r="C7" s="2"/>
      <c r="D7" s="5">
        <f t="shared" si="0"/>
        <v>0</v>
      </c>
      <c r="E7" s="2"/>
      <c r="F7" s="5">
        <f t="shared" si="1"/>
        <v>0</v>
      </c>
      <c r="G7" s="2">
        <v>5</v>
      </c>
      <c r="H7" s="5">
        <f t="shared" si="2"/>
        <v>0.625</v>
      </c>
      <c r="I7" s="2">
        <v>3</v>
      </c>
      <c r="J7" s="12">
        <f t="shared" si="3"/>
        <v>0.375</v>
      </c>
      <c r="K7" s="15">
        <f t="shared" si="4"/>
        <v>1</v>
      </c>
    </row>
    <row r="8" spans="1:11" ht="13.8" thickBot="1" x14ac:dyDescent="0.3">
      <c r="A8" s="19">
        <v>11</v>
      </c>
      <c r="B8" s="4">
        <v>10</v>
      </c>
      <c r="C8" s="2"/>
      <c r="D8" s="5">
        <f t="shared" si="0"/>
        <v>0</v>
      </c>
      <c r="E8" s="2"/>
      <c r="F8" s="5">
        <f t="shared" si="1"/>
        <v>0</v>
      </c>
      <c r="G8" s="2">
        <v>5</v>
      </c>
      <c r="H8" s="5">
        <f t="shared" si="2"/>
        <v>0.5</v>
      </c>
      <c r="I8" s="2">
        <v>5</v>
      </c>
      <c r="J8" s="12">
        <f t="shared" si="3"/>
        <v>0.5</v>
      </c>
      <c r="K8" s="15">
        <f t="shared" si="4"/>
        <v>1</v>
      </c>
    </row>
    <row r="9" spans="1:11" ht="14.25" customHeight="1" thickTop="1" thickBot="1" x14ac:dyDescent="0.3">
      <c r="A9" s="7" t="s">
        <v>8</v>
      </c>
      <c r="B9" s="8">
        <f>SUM(B5:B8)</f>
        <v>42</v>
      </c>
      <c r="C9" s="8">
        <f>SUM(C5:C8)</f>
        <v>0</v>
      </c>
      <c r="D9" s="9">
        <f t="shared" si="0"/>
        <v>0</v>
      </c>
      <c r="E9" s="8">
        <f>SUM(E5:E8)</f>
        <v>6</v>
      </c>
      <c r="F9" s="9">
        <f t="shared" si="1"/>
        <v>0.14285714285714285</v>
      </c>
      <c r="G9" s="8">
        <f>SUM(G5:G8)</f>
        <v>17</v>
      </c>
      <c r="H9" s="9">
        <f t="shared" si="2"/>
        <v>0.40476190476190477</v>
      </c>
      <c r="I9" s="8">
        <f>SUM(I5:I8)</f>
        <v>19</v>
      </c>
      <c r="J9" s="10">
        <f t="shared" si="3"/>
        <v>0.45238095238095238</v>
      </c>
    </row>
    <row r="10" spans="1:11" ht="14.4" thickTop="1" thickBot="1" x14ac:dyDescent="0.3">
      <c r="A10" s="20" t="s">
        <v>9</v>
      </c>
      <c r="B10" s="21"/>
      <c r="C10" s="22"/>
      <c r="D10" s="23"/>
      <c r="E10" s="14">
        <f>SUM(H9,J9)</f>
        <v>0.85714285714285721</v>
      </c>
      <c r="F10" s="1"/>
      <c r="G10" s="1"/>
      <c r="H10" s="1"/>
      <c r="I10" s="1"/>
      <c r="J10" s="1"/>
    </row>
    <row r="11" spans="1:11" ht="14.4" thickTop="1" thickBot="1" x14ac:dyDescent="0.3">
      <c r="A11" s="6"/>
      <c r="B11" s="6"/>
      <c r="C11" s="6"/>
      <c r="D11" s="6"/>
      <c r="E11" s="6"/>
      <c r="F11" s="6"/>
      <c r="G11" s="6"/>
      <c r="H11" s="18"/>
      <c r="I11" s="18"/>
      <c r="J11" s="18"/>
    </row>
    <row r="12" spans="1:11" ht="13.8" thickTop="1" x14ac:dyDescent="0.25">
      <c r="K12" s="13"/>
    </row>
  </sheetData>
  <mergeCells count="9">
    <mergeCell ref="A10:D10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A8" sqref="A8:D8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9</v>
      </c>
      <c r="B5" s="4">
        <v>10</v>
      </c>
      <c r="C5" s="2"/>
      <c r="D5" s="5">
        <f t="shared" ref="D5:D7" si="0">C5/B5</f>
        <v>0</v>
      </c>
      <c r="E5" s="2">
        <v>5</v>
      </c>
      <c r="F5" s="5">
        <f t="shared" ref="F5:F7" si="1">E5/B5</f>
        <v>0.5</v>
      </c>
      <c r="G5" s="2">
        <v>2</v>
      </c>
      <c r="H5" s="5">
        <f t="shared" ref="H5:H7" si="2">G5/B5</f>
        <v>0.2</v>
      </c>
      <c r="I5" s="2">
        <v>3</v>
      </c>
      <c r="J5" s="12">
        <f t="shared" ref="J5:J7" si="3">I5/B5</f>
        <v>0.3</v>
      </c>
      <c r="K5" s="15">
        <f t="shared" ref="K5:K6" si="4">SUM(H5,J5)</f>
        <v>0.5</v>
      </c>
    </row>
    <row r="6" spans="1:11" ht="13.8" thickBot="1" x14ac:dyDescent="0.3">
      <c r="A6" s="19">
        <v>10</v>
      </c>
      <c r="B6" s="4">
        <v>8</v>
      </c>
      <c r="C6" s="2">
        <v>3</v>
      </c>
      <c r="D6" s="5">
        <f t="shared" si="0"/>
        <v>0.375</v>
      </c>
      <c r="E6" s="2">
        <v>3</v>
      </c>
      <c r="F6" s="5">
        <f t="shared" si="1"/>
        <v>0.375</v>
      </c>
      <c r="G6" s="2">
        <v>1</v>
      </c>
      <c r="H6" s="5">
        <f t="shared" si="2"/>
        <v>0.125</v>
      </c>
      <c r="I6" s="2">
        <v>1</v>
      </c>
      <c r="J6" s="12">
        <f t="shared" si="3"/>
        <v>0.125</v>
      </c>
      <c r="K6" s="15">
        <f t="shared" si="4"/>
        <v>0.25</v>
      </c>
    </row>
    <row r="7" spans="1:11" ht="14.4" thickTop="1" thickBot="1" x14ac:dyDescent="0.3">
      <c r="A7" s="7" t="s">
        <v>8</v>
      </c>
      <c r="B7" s="8">
        <f>SUM(B5:B6)</f>
        <v>18</v>
      </c>
      <c r="C7" s="8">
        <f>SUM(C5:C6)</f>
        <v>3</v>
      </c>
      <c r="D7" s="9">
        <f t="shared" si="0"/>
        <v>0.16666666666666666</v>
      </c>
      <c r="E7" s="8">
        <f>SUM(E5:E6)</f>
        <v>8</v>
      </c>
      <c r="F7" s="9">
        <f t="shared" si="1"/>
        <v>0.44444444444444442</v>
      </c>
      <c r="G7" s="8">
        <f>SUM(G5:G6)</f>
        <v>3</v>
      </c>
      <c r="H7" s="9">
        <f t="shared" si="2"/>
        <v>0.16666666666666666</v>
      </c>
      <c r="I7" s="8">
        <f>SUM(I5:I6)</f>
        <v>4</v>
      </c>
      <c r="J7" s="10">
        <f t="shared" si="3"/>
        <v>0.22222222222222221</v>
      </c>
    </row>
    <row r="8" spans="1:11" ht="14.4" thickTop="1" thickBot="1" x14ac:dyDescent="0.3">
      <c r="A8" s="20" t="s">
        <v>9</v>
      </c>
      <c r="B8" s="21"/>
      <c r="C8" s="22"/>
      <c r="D8" s="23"/>
      <c r="E8" s="14">
        <f>SUM(H7,J7)</f>
        <v>0.38888888888888884</v>
      </c>
      <c r="F8" s="1"/>
      <c r="G8" s="1"/>
      <c r="H8" s="1"/>
      <c r="I8" s="1"/>
      <c r="J8" s="1"/>
    </row>
    <row r="9" spans="1:11" ht="14.4" thickTop="1" thickBot="1" x14ac:dyDescent="0.3">
      <c r="A9" s="6"/>
      <c r="B9" s="6"/>
      <c r="C9" s="6"/>
      <c r="D9" s="6"/>
      <c r="E9" s="6"/>
      <c r="F9" s="6"/>
      <c r="G9" s="6"/>
      <c r="H9" s="18"/>
      <c r="I9" s="18"/>
      <c r="J9" s="18"/>
    </row>
    <row r="10" spans="1:11" ht="13.8" thickTop="1" x14ac:dyDescent="0.25">
      <c r="K10" s="13"/>
    </row>
    <row r="11" spans="1:11" ht="14.25" customHeight="1" x14ac:dyDescent="0.25"/>
  </sheetData>
  <mergeCells count="9">
    <mergeCell ref="A8:D8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tabSelected="1" zoomScale="90" zoomScaleNormal="90" workbookViewId="0">
      <selection activeCell="E8" sqref="E8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9</v>
      </c>
      <c r="B5" s="4">
        <v>10</v>
      </c>
      <c r="C5" s="2">
        <v>1</v>
      </c>
      <c r="D5" s="5">
        <f t="shared" ref="D5:D7" si="0">C5/B5</f>
        <v>0.1</v>
      </c>
      <c r="E5" s="2">
        <v>4</v>
      </c>
      <c r="F5" s="5">
        <f t="shared" ref="F5:F7" si="1">E5/B5</f>
        <v>0.4</v>
      </c>
      <c r="G5" s="2">
        <v>2</v>
      </c>
      <c r="H5" s="5">
        <f t="shared" ref="H5:H7" si="2">G5/B5</f>
        <v>0.2</v>
      </c>
      <c r="I5" s="2">
        <v>3</v>
      </c>
      <c r="J5" s="12">
        <f t="shared" ref="J5:J7" si="3">I5/B5</f>
        <v>0.3</v>
      </c>
      <c r="K5" s="15">
        <f t="shared" ref="K5:K6" si="4">SUM(H5,J5)</f>
        <v>0.5</v>
      </c>
    </row>
    <row r="6" spans="1:11" ht="13.8" thickBot="1" x14ac:dyDescent="0.3">
      <c r="A6" s="19">
        <v>10</v>
      </c>
      <c r="B6" s="4">
        <v>8</v>
      </c>
      <c r="C6" s="2">
        <v>4</v>
      </c>
      <c r="D6" s="5">
        <f t="shared" si="0"/>
        <v>0.5</v>
      </c>
      <c r="E6" s="2">
        <v>2</v>
      </c>
      <c r="F6" s="5">
        <f t="shared" si="1"/>
        <v>0.25</v>
      </c>
      <c r="G6" s="2">
        <v>1</v>
      </c>
      <c r="H6" s="5">
        <f t="shared" si="2"/>
        <v>0.125</v>
      </c>
      <c r="I6" s="2">
        <v>1</v>
      </c>
      <c r="J6" s="12">
        <f t="shared" si="3"/>
        <v>0.125</v>
      </c>
      <c r="K6" s="15">
        <f t="shared" si="4"/>
        <v>0.25</v>
      </c>
    </row>
    <row r="7" spans="1:11" ht="14.4" thickTop="1" thickBot="1" x14ac:dyDescent="0.3">
      <c r="A7" s="7" t="s">
        <v>8</v>
      </c>
      <c r="B7" s="8">
        <f>SUM(B5:B6)</f>
        <v>18</v>
      </c>
      <c r="C7" s="8">
        <f>SUM(C5:C6)</f>
        <v>5</v>
      </c>
      <c r="D7" s="9">
        <f t="shared" si="0"/>
        <v>0.27777777777777779</v>
      </c>
      <c r="E7" s="8">
        <f>SUM(E5:E6)</f>
        <v>6</v>
      </c>
      <c r="F7" s="9">
        <f t="shared" si="1"/>
        <v>0.33333333333333331</v>
      </c>
      <c r="G7" s="8">
        <f>SUM(G5:G6)</f>
        <v>3</v>
      </c>
      <c r="H7" s="9">
        <f t="shared" si="2"/>
        <v>0.16666666666666666</v>
      </c>
      <c r="I7" s="8">
        <f>SUM(I5:I6)</f>
        <v>4</v>
      </c>
      <c r="J7" s="10">
        <f t="shared" si="3"/>
        <v>0.22222222222222221</v>
      </c>
    </row>
    <row r="8" spans="1:11" ht="14.4" thickTop="1" thickBot="1" x14ac:dyDescent="0.3">
      <c r="A8" s="20" t="s">
        <v>9</v>
      </c>
      <c r="B8" s="21"/>
      <c r="C8" s="22"/>
      <c r="D8" s="23"/>
      <c r="E8" s="14">
        <f>SUM(H7,J7)</f>
        <v>0.38888888888888884</v>
      </c>
      <c r="F8" s="1"/>
      <c r="G8" s="1"/>
      <c r="H8" s="1"/>
      <c r="I8" s="1"/>
      <c r="J8" s="1"/>
    </row>
    <row r="9" spans="1:11" ht="14.4" thickTop="1" thickBot="1" x14ac:dyDescent="0.3">
      <c r="A9" s="6"/>
      <c r="B9" s="6"/>
      <c r="C9" s="6"/>
      <c r="D9" s="6"/>
      <c r="E9" s="6"/>
      <c r="F9" s="6"/>
      <c r="G9" s="6"/>
      <c r="H9" s="18"/>
      <c r="I9" s="18"/>
      <c r="J9" s="18"/>
    </row>
    <row r="10" spans="1:11" ht="13.8" thickTop="1" x14ac:dyDescent="0.25">
      <c r="K10" s="13"/>
    </row>
    <row r="11" spans="1:11" ht="14.25" customHeight="1" x14ac:dyDescent="0.25"/>
  </sheetData>
  <mergeCells count="9">
    <mergeCell ref="A8:D8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3.2" x14ac:dyDescent="0.25"/>
  <sheetData>
    <row r="1" spans="1:1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5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5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5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5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5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8" thickBot="1" x14ac:dyDescent="0.3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4" thickTop="1" thickBot="1" x14ac:dyDescent="0.3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4" thickTop="1" thickBot="1" x14ac:dyDescent="0.3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4" thickTop="1" thickBot="1" x14ac:dyDescent="0.3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8" thickTop="1" x14ac:dyDescent="0.25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основи здоровя (7)</vt:lpstr>
      <vt:lpstr>основи здоровя (6)</vt:lpstr>
      <vt:lpstr>основи здоровя (5)</vt:lpstr>
      <vt:lpstr>основи здоровя (4)</vt:lpstr>
      <vt:lpstr>основи здоровя (3)</vt:lpstr>
      <vt:lpstr>основи здоровя (2)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Comfy</cp:lastModifiedBy>
  <cp:lastPrinted>2012-12-22T14:59:00Z</cp:lastPrinted>
  <dcterms:created xsi:type="dcterms:W3CDTF">1996-10-08T23:32:33Z</dcterms:created>
  <dcterms:modified xsi:type="dcterms:W3CDTF">2022-02-09T10:44:38Z</dcterms:modified>
</cp:coreProperties>
</file>