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виховні\Моніторинг успішності\"/>
    </mc:Choice>
  </mc:AlternateContent>
  <bookViews>
    <workbookView xWindow="0" yWindow="0" windowWidth="23040" windowHeight="8964" activeTab="1"/>
  </bookViews>
  <sheets>
    <sheet name="математика" sheetId="27" r:id="rId1"/>
    <sheet name="математика річна" sheetId="28" r:id="rId2"/>
  </sheets>
  <calcPr calcId="162913"/>
</workbook>
</file>

<file path=xl/calcChain.xml><?xml version="1.0" encoding="utf-8"?>
<calcChain xmlns="http://schemas.openxmlformats.org/spreadsheetml/2006/main">
  <c r="D8" i="28" l="1"/>
  <c r="I8" i="28" l="1"/>
  <c r="J8" i="28" s="1"/>
  <c r="G8" i="28"/>
  <c r="H8" i="28" s="1"/>
  <c r="E8" i="28"/>
  <c r="F8" i="28" s="1"/>
  <c r="C8" i="28"/>
  <c r="B8" i="28"/>
  <c r="J7" i="28"/>
  <c r="H7" i="28"/>
  <c r="K7" i="28" s="1"/>
  <c r="F7" i="28"/>
  <c r="D7" i="28"/>
  <c r="J6" i="28"/>
  <c r="K6" i="28" s="1"/>
  <c r="H6" i="28"/>
  <c r="F6" i="28"/>
  <c r="D6" i="28"/>
  <c r="J5" i="28"/>
  <c r="H5" i="28"/>
  <c r="F5" i="28"/>
  <c r="D5" i="28"/>
  <c r="D7" i="27"/>
  <c r="F7" i="27"/>
  <c r="H7" i="27"/>
  <c r="J7" i="27"/>
  <c r="K7" i="27" l="1"/>
  <c r="E9" i="28"/>
  <c r="K5" i="28"/>
  <c r="I8" i="27"/>
  <c r="G8" i="27"/>
  <c r="E8" i="27"/>
  <c r="C8" i="27"/>
  <c r="B8" i="27"/>
  <c r="J6" i="27"/>
  <c r="H6" i="27"/>
  <c r="F6" i="27"/>
  <c r="D6" i="27"/>
  <c r="J5" i="27"/>
  <c r="H5" i="27"/>
  <c r="F5" i="27"/>
  <c r="D5" i="27"/>
  <c r="K5" i="27" l="1"/>
  <c r="K6" i="27"/>
  <c r="D8" i="27"/>
  <c r="F8" i="27"/>
  <c r="H8" i="27"/>
  <c r="J8" i="27"/>
  <c r="E9" i="27" l="1"/>
</calcChain>
</file>

<file path=xl/sharedStrings.xml><?xml version="1.0" encoding="utf-8"?>
<sst xmlns="http://schemas.openxmlformats.org/spreadsheetml/2006/main" count="40" uniqueCount="16">
  <si>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</si>
  <si>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</si>
  <si>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</si>
  <si>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</si>
  <si>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</si>
  <si>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</si>
  <si>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</si>
  <si>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</si>
  <si>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</si>
  <si>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</si>
  <si>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</si>
  <si>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r>
      <t xml:space="preserve">Результативність навчання учнів з </t>
    </r>
    <r>
      <rPr>
        <b/>
        <u/>
        <sz val="12"/>
        <rFont val="Arial"/>
        <family val="2"/>
        <charset val="204"/>
      </rPr>
      <t>математики</t>
    </r>
    <r>
      <rPr>
        <b/>
        <sz val="12"/>
        <rFont val="Arial"/>
        <family val="2"/>
        <charset val="204"/>
      </rPr>
      <t xml:space="preserve">  за ІІ семестр 2021/2022 н. р.</t>
    </r>
  </si>
  <si>
    <t>8 алгебра</t>
  </si>
  <si>
    <t xml:space="preserve">8 геометрія </t>
  </si>
  <si>
    <r>
      <t xml:space="preserve">Результативність навчання учнів з </t>
    </r>
    <r>
      <rPr>
        <b/>
        <u/>
        <sz val="12"/>
        <rFont val="Arial"/>
        <family val="2"/>
        <charset val="204"/>
      </rPr>
      <t>математики</t>
    </r>
    <r>
      <rPr>
        <b/>
        <sz val="12"/>
        <rFont val="Arial"/>
        <family val="2"/>
        <charset val="204"/>
      </rPr>
      <t xml:space="preserve">  за 2021/2022 н. р.</t>
    </r>
  </si>
  <si>
    <t>8 геометрія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</si>
</sst>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  <font>
      <b/>
      <u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0" fillId="0" borderId="8" xfId="0" applyBorder="1"/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164" fontId="4" fillId="2" borderId="7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/>
    </xf>
    <xf numFmtId="0" fontId="0" fillId="2" borderId="0" xfId="0" applyFill="1"/>
    <xf numFmtId="164" fontId="2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 метематики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(математика!$D$8,математика!$F$8,математика!$H$8,математика!$J$8)</c:f>
              <c:numCache>
                <c:formatCode>0.0%</c:formatCode>
                <c:ptCount val="4"/>
                <c:pt idx="0">
                  <c:v>0.32500000000000001</c:v>
                </c:pt>
                <c:pt idx="1">
                  <c:v>0.45</c:v>
                </c:pt>
                <c:pt idx="2">
                  <c:v>0.125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математики 6,8 кл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математика!$A$5:$A$7</c:f>
              <c:strCache>
                <c:ptCount val="3"/>
                <c:pt idx="0">
                  <c:v>6</c:v>
                </c:pt>
                <c:pt idx="1">
                  <c:v>8 алгебра</c:v>
                </c:pt>
                <c:pt idx="2">
                  <c:v>8 геометрія </c:v>
                </c:pt>
              </c:strCache>
            </c:strRef>
          </c:cat>
          <c:val>
            <c:numRef>
              <c:f>математика!$K$5:$K$7</c:f>
              <c:numCache>
                <c:formatCode>0.0%</c:formatCode>
                <c:ptCount val="3"/>
                <c:pt idx="0">
                  <c:v>0.33333333333333331</c:v>
                </c:pt>
                <c:pt idx="1">
                  <c:v>0.21428571428571427</c:v>
                </c:pt>
                <c:pt idx="2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776832"/>
        <c:axId val="190778368"/>
        <c:axId val="0"/>
      </c:bar3DChart>
      <c:catAx>
        <c:axId val="19077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0778368"/>
        <c:crosses val="autoZero"/>
        <c:auto val="1"/>
        <c:lblAlgn val="ctr"/>
        <c:lblOffset val="100"/>
        <c:noMultiLvlLbl val="0"/>
      </c:catAx>
      <c:valAx>
        <c:axId val="1907783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077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математики 6, 8 кл за 2021/2022 н. р.</a:t>
            </a:r>
          </a:p>
        </c:rich>
      </c:tx>
      <c:layout/>
      <c:overlay val="0"/>
    </c:title>
    <c:autoTitleDeleted val="0"/>
    <c:view3D>
      <c:rotX val="30"/>
      <c:rotY val="16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A6-437F-B2A4-8451CECA80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A6-437F-B2A4-8451CECA80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A6-437F-B2A4-8451CECA80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A6-437F-B2A4-8451CECA80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('математика річна'!$D$8,'математика річна'!$F$8,'математика річна'!$H$8,'математика річна'!$J$8)</c:f>
              <c:numCache>
                <c:formatCode>0.0%</c:formatCode>
                <c:ptCount val="4"/>
                <c:pt idx="0">
                  <c:v>0.32500000000000001</c:v>
                </c:pt>
                <c:pt idx="1">
                  <c:v>0.4</c:v>
                </c:pt>
                <c:pt idx="2">
                  <c:v>0.22500000000000001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A6-437F-B2A4-8451CECA8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математики 6.8 кл за</a:t>
            </a:r>
            <a:r>
              <a:rPr lang="uk-UA" baseline="0"/>
              <a:t> 2021/2022н.р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F0-408E-B156-F5A51C0AB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'математика річна'!$K$5:$K$7</c:f>
              <c:numCache>
                <c:formatCode>0.0%</c:formatCode>
                <c:ptCount val="3"/>
                <c:pt idx="0">
                  <c:v>0.41666666666666663</c:v>
                </c:pt>
                <c:pt idx="1">
                  <c:v>0.21428571428571427</c:v>
                </c:pt>
                <c:pt idx="2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0-408E-B156-F5A51C0AB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776832"/>
        <c:axId val="190778368"/>
        <c:axId val="0"/>
      </c:bar3DChart>
      <c:catAx>
        <c:axId val="19077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0778368"/>
        <c:crosses val="autoZero"/>
        <c:auto val="1"/>
        <c:lblAlgn val="ctr"/>
        <c:lblOffset val="100"/>
        <c:noMultiLvlLbl val="0"/>
      </c:catAx>
      <c:valAx>
        <c:axId val="1907783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077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topLeftCell="B25" zoomScale="90" zoomScaleNormal="90" workbookViewId="0">
      <selection activeCell="K34" sqref="K34"/>
    </sheetView>
  </sheetViews>
  <sheetFormatPr defaultRowHeight="13.2" x14ac:dyDescent="0.25"/>
  <cols>
    <col min="1" max="1" width="12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3" t="s">
        <v>0</v>
      </c>
      <c r="B3" s="24" t="s">
        <v>5</v>
      </c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6"/>
      <c r="K3" s="27" t="s">
        <v>10</v>
      </c>
    </row>
    <row r="4" spans="1:11" x14ac:dyDescent="0.25">
      <c r="A4" s="23"/>
      <c r="B4" s="24"/>
      <c r="C4" s="4" t="s">
        <v>6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7</v>
      </c>
      <c r="I4" s="4" t="s">
        <v>6</v>
      </c>
      <c r="J4" s="5" t="s">
        <v>7</v>
      </c>
      <c r="K4" s="28"/>
    </row>
    <row r="5" spans="1:11" x14ac:dyDescent="0.25">
      <c r="A5" s="6">
        <v>6</v>
      </c>
      <c r="B5" s="4">
        <v>12</v>
      </c>
      <c r="C5" s="4">
        <v>4</v>
      </c>
      <c r="D5" s="7">
        <f t="shared" ref="D5:D8" si="0">C5/B5</f>
        <v>0.33333333333333331</v>
      </c>
      <c r="E5" s="4">
        <v>4</v>
      </c>
      <c r="F5" s="7">
        <f t="shared" ref="F5:F8" si="1">E5/B5</f>
        <v>0.33333333333333331</v>
      </c>
      <c r="G5" s="4">
        <v>2</v>
      </c>
      <c r="H5" s="7">
        <f t="shared" ref="H5:H8" si="2">G5/B5</f>
        <v>0.16666666666666666</v>
      </c>
      <c r="I5" s="4">
        <v>2</v>
      </c>
      <c r="J5" s="8">
        <f t="shared" ref="J5:J8" si="3">I5/B5</f>
        <v>0.16666666666666666</v>
      </c>
      <c r="K5" s="9">
        <f t="shared" ref="K5:K7" si="4">SUM(H5,J5)</f>
        <v>0.33333333333333331</v>
      </c>
    </row>
    <row r="6" spans="1:11" ht="13.8" thickBot="1" x14ac:dyDescent="0.3">
      <c r="A6" s="6" t="s">
        <v>12</v>
      </c>
      <c r="B6" s="4">
        <v>14</v>
      </c>
      <c r="C6" s="4">
        <v>4</v>
      </c>
      <c r="D6" s="7">
        <f>C6/B6</f>
        <v>0.2857142857142857</v>
      </c>
      <c r="E6" s="4">
        <v>7</v>
      </c>
      <c r="F6" s="7">
        <f>E6/B6</f>
        <v>0.5</v>
      </c>
      <c r="G6" s="4">
        <v>2</v>
      </c>
      <c r="H6" s="7">
        <f>G6/B6</f>
        <v>0.14285714285714285</v>
      </c>
      <c r="I6" s="4">
        <v>1</v>
      </c>
      <c r="J6" s="8">
        <f>I6/B6</f>
        <v>7.1428571428571425E-2</v>
      </c>
      <c r="K6" s="9">
        <f>SUM(H6,J6)</f>
        <v>0.21428571428571427</v>
      </c>
    </row>
    <row r="7" spans="1:11" ht="13.8" thickBot="1" x14ac:dyDescent="0.3">
      <c r="A7" s="6" t="s">
        <v>13</v>
      </c>
      <c r="B7" s="4">
        <v>14</v>
      </c>
      <c r="C7" s="4">
        <v>5</v>
      </c>
      <c r="D7" s="7">
        <f t="shared" si="0"/>
        <v>0.35714285714285715</v>
      </c>
      <c r="E7" s="4">
        <v>7</v>
      </c>
      <c r="F7" s="7">
        <f t="shared" si="1"/>
        <v>0.5</v>
      </c>
      <c r="G7" s="4">
        <v>1</v>
      </c>
      <c r="H7" s="7">
        <f t="shared" si="2"/>
        <v>7.1428571428571425E-2</v>
      </c>
      <c r="I7" s="4">
        <v>1</v>
      </c>
      <c r="J7" s="8">
        <f t="shared" si="3"/>
        <v>7.1428571428571425E-2</v>
      </c>
      <c r="K7" s="9">
        <f t="shared" si="4"/>
        <v>0.14285714285714285</v>
      </c>
    </row>
    <row r="8" spans="1:11" ht="14.25" customHeight="1" thickTop="1" thickBot="1" x14ac:dyDescent="0.3">
      <c r="A8" s="10" t="s">
        <v>8</v>
      </c>
      <c r="B8" s="11">
        <f>SUM(B5:B7)</f>
        <v>40</v>
      </c>
      <c r="C8" s="11">
        <f>SUM(C5:C7)</f>
        <v>13</v>
      </c>
      <c r="D8" s="12">
        <f t="shared" si="0"/>
        <v>0.32500000000000001</v>
      </c>
      <c r="E8" s="11">
        <f>SUM(E5:E7)</f>
        <v>18</v>
      </c>
      <c r="F8" s="12">
        <f t="shared" si="1"/>
        <v>0.45</v>
      </c>
      <c r="G8" s="11">
        <f>SUM(G5:G7)</f>
        <v>5</v>
      </c>
      <c r="H8" s="12">
        <f t="shared" si="2"/>
        <v>0.125</v>
      </c>
      <c r="I8" s="11">
        <f>SUM(I5:I7)</f>
        <v>4</v>
      </c>
      <c r="J8" s="13">
        <f t="shared" si="3"/>
        <v>0.1</v>
      </c>
      <c r="K8" s="14"/>
    </row>
    <row r="9" spans="1:11" ht="14.4" thickTop="1" thickBot="1" x14ac:dyDescent="0.3">
      <c r="A9" s="17" t="s">
        <v>9</v>
      </c>
      <c r="B9" s="18"/>
      <c r="C9" s="19"/>
      <c r="D9" s="20"/>
      <c r="E9" s="15">
        <f>SUM(H8,J8)</f>
        <v>0.22500000000000001</v>
      </c>
      <c r="F9" s="16"/>
      <c r="G9" s="16"/>
      <c r="H9" s="16"/>
      <c r="I9" s="16"/>
      <c r="J9" s="16"/>
      <c r="K9" s="14"/>
    </row>
    <row r="10" spans="1:11" ht="14.4" thickTop="1" thickBot="1" x14ac:dyDescent="0.3">
      <c r="A10" s="1"/>
      <c r="B10" s="1"/>
      <c r="C10" s="1"/>
      <c r="D10" s="1"/>
      <c r="E10" s="1"/>
      <c r="F10" s="1"/>
      <c r="G10" s="1"/>
      <c r="H10" s="3"/>
      <c r="I10" s="3"/>
      <c r="J10" s="3"/>
    </row>
    <row r="11" spans="1:11" ht="13.8" thickTop="1" x14ac:dyDescent="0.25">
      <c r="K11" s="2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L23" sqref="L23"/>
    </sheetView>
  </sheetViews>
  <sheetFormatPr defaultRowHeight="13.2" x14ac:dyDescent="0.25"/>
  <cols>
    <col min="1" max="1" width="12.44140625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3" t="s">
        <v>0</v>
      </c>
      <c r="B3" s="24" t="s">
        <v>5</v>
      </c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6"/>
      <c r="K3" s="27" t="s">
        <v>10</v>
      </c>
    </row>
    <row r="4" spans="1:11" x14ac:dyDescent="0.25">
      <c r="A4" s="23"/>
      <c r="B4" s="24"/>
      <c r="C4" s="4" t="s">
        <v>6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7</v>
      </c>
      <c r="I4" s="4" t="s">
        <v>6</v>
      </c>
      <c r="J4" s="5" t="s">
        <v>7</v>
      </c>
      <c r="K4" s="28"/>
    </row>
    <row r="5" spans="1:11" x14ac:dyDescent="0.25">
      <c r="A5" s="6">
        <v>6</v>
      </c>
      <c r="B5" s="4">
        <v>12</v>
      </c>
      <c r="C5" s="4">
        <v>4</v>
      </c>
      <c r="D5" s="7">
        <f t="shared" ref="D5:D8" si="0">C5/B5</f>
        <v>0.33333333333333331</v>
      </c>
      <c r="E5" s="4">
        <v>3</v>
      </c>
      <c r="F5" s="7">
        <f t="shared" ref="F5:F8" si="1">E5/B5</f>
        <v>0.25</v>
      </c>
      <c r="G5" s="4">
        <v>3</v>
      </c>
      <c r="H5" s="7">
        <f t="shared" ref="H5:H8" si="2">G5/B5</f>
        <v>0.25</v>
      </c>
      <c r="I5" s="4">
        <v>2</v>
      </c>
      <c r="J5" s="8">
        <f t="shared" ref="J5:J8" si="3">I5/B5</f>
        <v>0.16666666666666666</v>
      </c>
      <c r="K5" s="9">
        <f t="shared" ref="K5:K7" si="4">SUM(H5,J5)</f>
        <v>0.41666666666666663</v>
      </c>
    </row>
    <row r="6" spans="1:11" x14ac:dyDescent="0.25">
      <c r="A6" s="6" t="s">
        <v>12</v>
      </c>
      <c r="B6" s="4">
        <v>14</v>
      </c>
      <c r="C6" s="4">
        <v>4</v>
      </c>
      <c r="D6" s="7">
        <f>C6/B6</f>
        <v>0.2857142857142857</v>
      </c>
      <c r="E6" s="4">
        <v>7</v>
      </c>
      <c r="F6" s="7">
        <f>E6/B6</f>
        <v>0.5</v>
      </c>
      <c r="G6" s="4">
        <v>3</v>
      </c>
      <c r="H6" s="7">
        <f>G6/B6</f>
        <v>0.21428571428571427</v>
      </c>
      <c r="I6" s="4">
        <v>0</v>
      </c>
      <c r="J6" s="8">
        <f>I6/B6</f>
        <v>0</v>
      </c>
      <c r="K6" s="9">
        <f>SUM(H6,J6)</f>
        <v>0.21428571428571427</v>
      </c>
    </row>
    <row r="7" spans="1:11" ht="13.8" thickBot="1" x14ac:dyDescent="0.3">
      <c r="A7" s="6" t="s">
        <v>15</v>
      </c>
      <c r="B7" s="4">
        <v>14</v>
      </c>
      <c r="C7" s="4">
        <v>5</v>
      </c>
      <c r="D7" s="7">
        <f t="shared" si="0"/>
        <v>0.35714285714285715</v>
      </c>
      <c r="E7" s="4">
        <v>6</v>
      </c>
      <c r="F7" s="7">
        <f t="shared" si="1"/>
        <v>0.42857142857142855</v>
      </c>
      <c r="G7" s="4">
        <v>3</v>
      </c>
      <c r="H7" s="7">
        <f t="shared" si="2"/>
        <v>0.21428571428571427</v>
      </c>
      <c r="I7" s="4">
        <v>0</v>
      </c>
      <c r="J7" s="8">
        <f t="shared" si="3"/>
        <v>0</v>
      </c>
      <c r="K7" s="9">
        <f t="shared" si="4"/>
        <v>0.21428571428571427</v>
      </c>
    </row>
    <row r="8" spans="1:11" ht="14.25" customHeight="1" thickTop="1" thickBot="1" x14ac:dyDescent="0.3">
      <c r="A8" s="10" t="s">
        <v>8</v>
      </c>
      <c r="B8" s="11">
        <f>SUM(B5:B7)</f>
        <v>40</v>
      </c>
      <c r="C8" s="11">
        <f>SUM(C5:C7)</f>
        <v>13</v>
      </c>
      <c r="D8" s="12">
        <f>C8/B8</f>
        <v>0.32500000000000001</v>
      </c>
      <c r="E8" s="11">
        <f>SUM(E5:E7)</f>
        <v>16</v>
      </c>
      <c r="F8" s="12">
        <f t="shared" si="1"/>
        <v>0.4</v>
      </c>
      <c r="G8" s="11">
        <f>SUM(G5:G7)</f>
        <v>9</v>
      </c>
      <c r="H8" s="12">
        <f t="shared" si="2"/>
        <v>0.22500000000000001</v>
      </c>
      <c r="I8" s="11">
        <f>SUM(I5:I7)</f>
        <v>2</v>
      </c>
      <c r="J8" s="13">
        <f t="shared" si="3"/>
        <v>0.05</v>
      </c>
      <c r="K8" s="14"/>
    </row>
    <row r="9" spans="1:11" ht="14.4" thickTop="1" thickBot="1" x14ac:dyDescent="0.3">
      <c r="A9" s="17" t="s">
        <v>9</v>
      </c>
      <c r="B9" s="18"/>
      <c r="C9" s="19"/>
      <c r="D9" s="20"/>
      <c r="E9" s="15">
        <f>SUM(H8,J8)</f>
        <v>0.27500000000000002</v>
      </c>
      <c r="F9" s="16"/>
      <c r="G9" s="16"/>
      <c r="H9" s="16"/>
      <c r="I9" s="16"/>
      <c r="J9" s="16"/>
      <c r="K9" s="14"/>
    </row>
    <row r="10" spans="1:11" ht="14.4" thickTop="1" thickBot="1" x14ac:dyDescent="0.3">
      <c r="A10" s="1"/>
      <c r="B10" s="1"/>
      <c r="C10" s="1"/>
      <c r="D10" s="1"/>
      <c r="E10" s="1"/>
      <c r="F10" s="1"/>
      <c r="G10" s="1"/>
      <c r="H10" s="3"/>
      <c r="I10" s="3"/>
      <c r="J10" s="3"/>
    </row>
    <row r="11" spans="1:11" ht="13.8" thickTop="1" x14ac:dyDescent="0.25">
      <c r="K11" s="2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математика</vt:lpstr>
      <vt:lpstr>математика річна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2012-12-22T14:59:00Z</cp:lastPrinted>
  <dcterms:created xsi:type="dcterms:W3CDTF">1996-10-08T23:32:33Z</dcterms:created>
  <dcterms:modified xsi:type="dcterms:W3CDTF">2022-06-16T06:32:38Z</dcterms:modified>
</cp:coreProperties>
</file>