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K6" i="27" l="1"/>
  <c r="J5" i="27" l="1"/>
  <c r="K8" i="27" l="1"/>
  <c r="K7" i="27"/>
  <c r="I10" i="27"/>
  <c r="G10" i="27"/>
  <c r="E10" i="27"/>
  <c r="C10" i="27"/>
  <c r="B10" i="27"/>
  <c r="J9" i="27"/>
  <c r="H9" i="27"/>
  <c r="K9" i="27" s="1"/>
  <c r="F9" i="27"/>
  <c r="D9" i="27"/>
  <c r="D7" i="27"/>
  <c r="H6" i="27"/>
  <c r="F6" i="27"/>
  <c r="D6" i="27"/>
  <c r="H5" i="27"/>
  <c r="K5" i="27" s="1"/>
  <c r="F5" i="27"/>
  <c r="D5" i="27"/>
  <c r="I12" i="25"/>
  <c r="J12" i="25" s="1"/>
  <c r="G12" i="25"/>
  <c r="E12" i="25"/>
  <c r="C12" i="25"/>
  <c r="B12" i="25"/>
  <c r="H12" i="25" s="1"/>
  <c r="E13" i="25" s="1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K5" i="25"/>
  <c r="K7" i="25"/>
  <c r="D12" i="25" l="1"/>
  <c r="F12" i="25"/>
  <c r="K6" i="25"/>
  <c r="K9" i="25"/>
  <c r="D10" i="27"/>
  <c r="F10" i="27"/>
  <c r="H10" i="27"/>
  <c r="J10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<sst xmlns="http://schemas.openxmlformats.org/spreadsheetml/2006/main" count="45" uniqueCount="27">
  <si>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</si>
  <si>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</si>
  <si>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</si>
  <si>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</si>
  <si>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</si>
  <si>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</si>
  <si>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</si>
  <si>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</si>
  <si>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</si>
  <si>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</si>
  <si>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</si>
  <si>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</si>
  <si>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</si>
  <si>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</si>
  <si>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</si>
  <si>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</si>
  <si>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</si>
  <si>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</si>
  <si>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</si>
  <si>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</si>
  <si>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</si>
  <si>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</si>
  <si>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</si>
  <si>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</si>
  <si>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</si>
  <si>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</si>
  <si>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предмета "Захист України"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</si>
</sst>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предмета</a:t>
            </a:r>
            <a:r>
              <a:rPr lang="uk-UA" baseline="0"/>
              <a:t> "Захист України"</a:t>
            </a:r>
            <a:r>
              <a:rPr lang="uk-UA"/>
              <a:t> за ІІ семестр 2021/2022 н. р.</a:t>
            </a:r>
          </a:p>
        </c:rich>
      </c:tx>
      <c:layout>
        <c:manualLayout>
          <c:xMode val="edge"/>
          <c:yMode val="edge"/>
          <c:x val="9.0903866386399246E-2"/>
          <c:y val="4.287245444801714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0.55555555555555558</c:v>
                </c:pt>
                <c:pt idx="3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предмета</a:t>
            </a:r>
            <a:r>
              <a:rPr lang="uk-UA" baseline="0"/>
              <a:t> "Захист України"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4">
                  <c:v>-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4607232"/>
        <c:axId val="134608768"/>
        <c:axId val="0"/>
      </c:bar3DChart>
      <c:catAx>
        <c:axId val="1346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4608768"/>
        <c:crosses val="autoZero"/>
        <c:auto val="1"/>
        <c:lblAlgn val="ctr"/>
        <c:lblOffset val="100"/>
        <c:noMultiLvlLbl val="0"/>
      </c:catAx>
      <c:valAx>
        <c:axId val="1346087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460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4868352"/>
        <c:axId val="134943872"/>
        <c:axId val="0"/>
      </c:bar3DChart>
      <c:catAx>
        <c:axId val="1348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4943872"/>
        <c:crosses val="autoZero"/>
        <c:auto val="1"/>
        <c:lblAlgn val="ctr"/>
        <c:lblOffset val="100"/>
        <c:noMultiLvlLbl val="0"/>
      </c:catAx>
      <c:valAx>
        <c:axId val="13494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486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U37" sqref="U37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10</v>
      </c>
      <c r="B5" s="4">
        <v>8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6</v>
      </c>
      <c r="H5" s="5">
        <f t="shared" ref="H5:H10" si="2">G5/B5</f>
        <v>0.75</v>
      </c>
      <c r="I5" s="2">
        <v>2</v>
      </c>
      <c r="J5" s="5">
        <f>I5/B5</f>
        <v>0.25</v>
      </c>
      <c r="K5" s="15">
        <f t="shared" ref="K5:K9" si="3">SUM(H5,J5)</f>
        <v>1</v>
      </c>
    </row>
    <row r="6" spans="1:11" x14ac:dyDescent="0.2">
      <c r="A6" s="19">
        <v>11</v>
      </c>
      <c r="B6" s="4">
        <v>5</v>
      </c>
      <c r="C6" s="2"/>
      <c r="D6" s="5">
        <f t="shared" si="0"/>
        <v>0</v>
      </c>
      <c r="E6" s="2"/>
      <c r="F6" s="5">
        <f t="shared" si="1"/>
        <v>0</v>
      </c>
      <c r="G6" s="2"/>
      <c r="H6" s="5">
        <f t="shared" si="2"/>
        <v>0</v>
      </c>
      <c r="I6" s="2">
        <v>5</v>
      </c>
      <c r="J6" s="12">
        <v>1</v>
      </c>
      <c r="K6" s="15">
        <f t="shared" si="3"/>
        <v>1</v>
      </c>
    </row>
    <row r="7" spans="1:11" x14ac:dyDescent="0.2">
      <c r="A7" s="19">
        <v>11</v>
      </c>
      <c r="B7" s="4">
        <v>5</v>
      </c>
      <c r="C7" s="2"/>
      <c r="D7" s="5">
        <f t="shared" si="0"/>
        <v>0</v>
      </c>
      <c r="E7" s="2"/>
      <c r="F7" s="5">
        <v>0</v>
      </c>
      <c r="G7" s="2">
        <v>4</v>
      </c>
      <c r="H7" s="5">
        <v>0</v>
      </c>
      <c r="I7" s="2">
        <v>1</v>
      </c>
      <c r="J7" s="12">
        <v>1</v>
      </c>
      <c r="K7" s="15">
        <f t="shared" si="3"/>
        <v>1</v>
      </c>
    </row>
    <row r="8" spans="1:11" x14ac:dyDescent="0.2">
      <c r="A8" s="19"/>
      <c r="B8" s="4"/>
      <c r="C8" s="2"/>
      <c r="D8" s="5"/>
      <c r="E8" s="2"/>
      <c r="F8" s="5"/>
      <c r="G8" s="2"/>
      <c r="H8" s="5"/>
      <c r="I8" s="2"/>
      <c r="J8" s="12"/>
      <c r="K8" s="15">
        <f t="shared" si="3"/>
        <v>0</v>
      </c>
    </row>
    <row r="9" spans="1:11" ht="13.5" thickBot="1" x14ac:dyDescent="0.25">
      <c r="A9" s="19" t="s">
        <v>24</v>
      </c>
      <c r="B9" s="4" t="s">
        <v>25</v>
      </c>
      <c r="C9" s="2"/>
      <c r="D9" s="5" t="e">
        <f t="shared" si="0"/>
        <v>#VALUE!</v>
      </c>
      <c r="E9" s="2"/>
      <c r="F9" s="5" t="e">
        <f t="shared" si="1"/>
        <v>#VALUE!</v>
      </c>
      <c r="G9" s="2"/>
      <c r="H9" s="5" t="e">
        <f t="shared" si="2"/>
        <v>#VALUE!</v>
      </c>
      <c r="I9" s="2"/>
      <c r="J9" s="12" t="e">
        <f t="shared" ref="J9:J10" si="4">I9/B9</f>
        <v>#VALUE!</v>
      </c>
      <c r="K9" s="15" t="e">
        <f t="shared" si="3"/>
        <v>#VALUE!</v>
      </c>
    </row>
    <row r="10" spans="1:11" ht="14.25" customHeight="1" thickTop="1" thickBot="1" x14ac:dyDescent="0.25">
      <c r="A10" s="7" t="s">
        <v>8</v>
      </c>
      <c r="B10" s="8">
        <f>SUM(B5:B9)</f>
        <v>18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10</v>
      </c>
      <c r="H10" s="9">
        <f t="shared" si="2"/>
        <v>0.55555555555555558</v>
      </c>
      <c r="I10" s="8">
        <f>SUM(I5:I9)</f>
        <v>8</v>
      </c>
      <c r="J10" s="10">
        <f t="shared" si="4"/>
        <v>0.44444444444444442</v>
      </c>
    </row>
    <row r="11" spans="1:11" ht="14.25" thickTop="1" thickBot="1" x14ac:dyDescent="0.25">
      <c r="A11" s="20" t="s">
        <v>9</v>
      </c>
      <c r="B11" s="21"/>
      <c r="C11" s="22"/>
      <c r="D11" s="23"/>
      <c r="E11" s="14">
        <v>1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2022-06-24T16:09:58Z</dcterms:modified>
</cp:coreProperties>
</file>