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Дані 2021" sheetId="1" r:id="rId1"/>
  </sheets>
  <definedNames/>
  <calcPr fullCalcOnLoad="1"/>
</workbook>
</file>

<file path=xl/sharedStrings.xml><?xml version="1.0" encoding="utf-8"?>
<sst xmlns="http://schemas.openxmlformats.org/spreadsheetml/2006/main" count="135" uniqueCount="93">
  <si>
    <t>Видатки проведені за системою «прозоро»</t>
  </si>
  <si>
    <t>№, дата договору</t>
  </si>
  <si>
    <t>Предмет договору</t>
  </si>
  <si>
    <t>Кількість одиниць, товарів, послуг</t>
  </si>
  <si>
    <t>Сума згідно договору</t>
  </si>
  <si>
    <t>ФІП постачальника</t>
  </si>
  <si>
    <t>Головний розпорядник,
розпорядники нижчого рівня</t>
  </si>
  <si>
    <t>№№ п/п</t>
  </si>
  <si>
    <t>КЕКВ 2230 (Продукти харчування) загальний фонд</t>
  </si>
  <si>
    <t>(підпис)</t>
  </si>
  <si>
    <t>(прізвище та ініціали)</t>
  </si>
  <si>
    <t>Додаток до листа №546/03/02-18 від 04.10.2017</t>
  </si>
  <si>
    <t>Головний бухгалтер</t>
  </si>
  <si>
    <t>КЕКВ 2220 (Медикаменти та перев’язувальні матеріали) загальний  фонд</t>
  </si>
  <si>
    <t xml:space="preserve">Директор </t>
  </si>
  <si>
    <t xml:space="preserve">касові видатки  </t>
  </si>
  <si>
    <t xml:space="preserve">Всього по КЕКВ 2210 </t>
  </si>
  <si>
    <t>Всього по КЕКВ 2220</t>
  </si>
  <si>
    <t>Всього по КЕКВ 2230</t>
  </si>
  <si>
    <t>Всього по КЕКВ 2240</t>
  </si>
  <si>
    <t>Всього по КЕКВ 3110</t>
  </si>
  <si>
    <t>Всього по КЕКВ 2272</t>
  </si>
  <si>
    <t>Всього по КЕКВ 2273</t>
  </si>
  <si>
    <t>Всього по КЕКВ 2274</t>
  </si>
  <si>
    <t>Всього по КЕКВ 2275</t>
  </si>
  <si>
    <t>Всього по КЕКВ 2282</t>
  </si>
  <si>
    <r>
      <t xml:space="preserve">КЕКВ 2210 (Предмети, матеріали, обладнання та інвентар) </t>
    </r>
    <r>
      <rPr>
        <b/>
        <u val="single"/>
        <sz val="12"/>
        <rFont val="Times New Roman"/>
        <family val="1"/>
      </rPr>
      <t xml:space="preserve"> загальний фонд </t>
    </r>
  </si>
  <si>
    <r>
      <t xml:space="preserve">КЕКВ 2210 (Предмети, матеріали, обладнання та інвентар)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 (фінансування з міського бюджету)</t>
    </r>
  </si>
  <si>
    <r>
      <t xml:space="preserve">КЕКВ 2240 (Оплата послуг (крім комунальних))  </t>
    </r>
    <r>
      <rPr>
        <b/>
        <u val="single"/>
        <sz val="12"/>
        <rFont val="Times New Roman"/>
        <family val="1"/>
      </rPr>
      <t>загальний фонд</t>
    </r>
  </si>
  <si>
    <r>
      <t xml:space="preserve">КЕКВ 2240 (Оплата послуг (крім комунальних))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(фінансування з міського бюджету)</t>
    </r>
  </si>
  <si>
    <r>
      <t xml:space="preserve">КЕКВ 3110 (Придбання обладнання і предметів довгострокового використання) </t>
    </r>
    <r>
      <rPr>
        <b/>
        <u val="single"/>
        <sz val="12"/>
        <rFont val="Times New Roman"/>
        <family val="1"/>
      </rPr>
      <t>загальний  фонд</t>
    </r>
  </si>
  <si>
    <t>КЕКВ 2272 ( Водопостачання та водовідведення ) загальний фонд</t>
  </si>
  <si>
    <t>КЕКВ 2273 (Електроенергія) загальний фонд</t>
  </si>
  <si>
    <t>КЕКВ 2274 (Природний газ) загальний фонд</t>
  </si>
  <si>
    <r>
      <t xml:space="preserve">КЕКВ 3110 (Придбання обладнання і предметів довгострокового використання)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 фінансування з міського бюджету)</t>
    </r>
  </si>
  <si>
    <t>КЕКВ 2282 (Окремі заходи по реалізації державних (регіональних) програм, не віднесені до заходів розвитку )  загальний фонд</t>
  </si>
  <si>
    <t>КЕКВ 2282 (Окремі заходи по реалізації державних (регіональних) програм, не віднесені до заходів розвитку ) спеціальний фонд (фінансування міського бюджету)</t>
  </si>
  <si>
    <t>УЗОШ І-ІІІ ст. № 6 ім. В.С. Гренджі-Донського</t>
  </si>
  <si>
    <t>1 посл.</t>
  </si>
  <si>
    <t>УЗОШ І - ІІІ ст. № 6 ім. В.С. Гренджі Донського</t>
  </si>
  <si>
    <t>ТОВ "Захист плюс"</t>
  </si>
  <si>
    <t>ТОВ "Закарпаття енергозбут"</t>
  </si>
  <si>
    <t>№42BDB880-582-21 від 15.02.2021р</t>
  </si>
  <si>
    <t>АТ Оператор газорозпод.с-ми "Закарпатгаз"</t>
  </si>
  <si>
    <t>№ 1333 від 22.01.2021 р</t>
  </si>
  <si>
    <t>ТОВ "АВЕ Ужгород"</t>
  </si>
  <si>
    <t>по УЗОШ І - ІІІ ст. № 6 ім. В.С. Гренджі-Донського</t>
  </si>
  <si>
    <t>№230599 від 05.02.2021 р</t>
  </si>
  <si>
    <t>№ 3 від 22.01.2021</t>
  </si>
  <si>
    <t>№ 1 від 22.01.2021 р.</t>
  </si>
  <si>
    <t>№ 2 від 22.01.2021 р.</t>
  </si>
  <si>
    <t>№ 4 від 22.01.2021</t>
  </si>
  <si>
    <t>№11  від 22.01.2021</t>
  </si>
  <si>
    <t>ТОВ "Охоронні системи"</t>
  </si>
  <si>
    <t>№ Л/ЧШ-10-1524 від 27.01.2021 р.</t>
  </si>
  <si>
    <t>Дані щодо використання бюджетних коштів за червень місяць  2021 рік</t>
  </si>
  <si>
    <t>Послуга спостереж.сигнал. терм.виклику наряду охорони за 06 м.</t>
  </si>
  <si>
    <t>технічне обслуговування с-ми пожежної сигналізації за 06 м.</t>
  </si>
  <si>
    <t>2 посл.</t>
  </si>
  <si>
    <t>ВП "Ужгородська дистанція сигналізації та звязку"</t>
  </si>
  <si>
    <t>послуги звязку за 05 та 06 міс.</t>
  </si>
  <si>
    <t>вивіз побутових відходів за 06. міс.</t>
  </si>
  <si>
    <t>б/н від 11.06.21</t>
  </si>
  <si>
    <t xml:space="preserve">медикаменти </t>
  </si>
  <si>
    <t>ФОП Дідик С.Я.</t>
  </si>
  <si>
    <t>ТОВ "Нова Лінія 1"</t>
  </si>
  <si>
    <t>№ 591/11-Б від 17.06.2021</t>
  </si>
  <si>
    <t>Оплата за армстронг</t>
  </si>
  <si>
    <t>Оплата за кути внутрішні</t>
  </si>
  <si>
    <t>№ 594/11-Б від 17.06.2021</t>
  </si>
  <si>
    <t>Оплата за ламінат та підложку</t>
  </si>
  <si>
    <t>№ 596/11-Б від 17.06.2021</t>
  </si>
  <si>
    <t>Оплата за штукатурку</t>
  </si>
  <si>
    <t>Оплата за фарбу та емаль</t>
  </si>
  <si>
    <t>№ 595/11-Б від 17.06.2021</t>
  </si>
  <si>
    <t>№ 592/11-Б від 17.06.2021</t>
  </si>
  <si>
    <t>№ 593/11-Б від 17.06.2022</t>
  </si>
  <si>
    <t>Оплата за пензлі та валики</t>
  </si>
  <si>
    <t>№ 597/11-Б від 17.06.2022</t>
  </si>
  <si>
    <t>Оплата за доставку товару</t>
  </si>
  <si>
    <t>Оплата за перезарядку вогнегасників</t>
  </si>
  <si>
    <t>ТОВ "Промаксбуд"</t>
  </si>
  <si>
    <t>№ 1 від 15.06.2021 р.</t>
  </si>
  <si>
    <t>Оплата за розподіл прир.газу за 06 м.</t>
  </si>
  <si>
    <t>оплата за електроенергію за 06 міс.</t>
  </si>
  <si>
    <t>ФОП Єгорова С.Ю.</t>
  </si>
  <si>
    <t>Оплата за супроводження програми</t>
  </si>
  <si>
    <t xml:space="preserve"> 1 посл.</t>
  </si>
  <si>
    <t>№ 8822 від 22.01.2021 року</t>
  </si>
  <si>
    <t xml:space="preserve">Оплата за послуги інтернету </t>
  </si>
  <si>
    <t>ТОВ "УЖНЕТ"</t>
  </si>
  <si>
    <t>№ 1 від 22.01.2021р.</t>
  </si>
  <si>
    <t>КЕКВ 2275 (Інші комунальні послуги) загальний фонд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</si>
</sst>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22]d\ mmmm\ yyyy&quot; 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79" fontId="5" fillId="0" borderId="0" xfId="0" applyNumberFormat="1" applyFont="1" applyBorder="1" applyAlignment="1">
      <alignment horizontal="center" vertical="top" wrapText="1"/>
    </xf>
    <xf numFmtId="17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/>
    </xf>
    <xf numFmtId="179" fontId="5" fillId="33" borderId="13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top" wrapText="1"/>
    </xf>
    <xf numFmtId="179" fontId="0" fillId="33" borderId="10" xfId="0" applyNumberForma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179" fontId="5" fillId="34" borderId="13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79" fontId="3" fillId="34" borderId="13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79" fontId="0" fillId="33" borderId="10" xfId="0" applyNumberForma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33" borderId="14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zoomScale="90" zoomScaleNormal="90" zoomScalePageLayoutView="0" workbookViewId="0" topLeftCell="A58">
      <selection activeCell="B64" sqref="B64:J64"/>
    </sheetView>
  </sheetViews>
  <sheetFormatPr defaultColWidth="9.140625" defaultRowHeight="12.75"/>
  <cols>
    <col min="1" max="1" width="1.421875" style="0" customWidth="1"/>
    <col min="2" max="2" width="5.8515625" style="0" customWidth="1"/>
    <col min="3" max="3" width="33.57421875" style="0" customWidth="1"/>
    <col min="4" max="4" width="13.421875" style="0" customWidth="1"/>
    <col min="5" max="5" width="15.00390625" style="0" customWidth="1"/>
    <col min="6" max="6" width="27.00390625" style="0" customWidth="1"/>
    <col min="7" max="7" width="22.8515625" style="0" customWidth="1"/>
    <col min="8" max="8" width="11.7109375" style="0" customWidth="1"/>
    <col min="9" max="9" width="14.57421875" style="0" customWidth="1"/>
    <col min="10" max="10" width="15.421875" style="0" customWidth="1"/>
    <col min="11" max="11" width="12.8515625" style="0" customWidth="1"/>
  </cols>
  <sheetData>
    <row r="1" spans="1:22" ht="15" customHeight="1">
      <c r="A1" s="6"/>
      <c r="B1" s="6"/>
      <c r="C1" s="6"/>
      <c r="D1" s="6"/>
      <c r="E1" s="6"/>
      <c r="F1" s="6"/>
      <c r="G1" s="6"/>
      <c r="H1" s="6"/>
      <c r="I1" s="6"/>
      <c r="J1" s="36" t="s">
        <v>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7.25">
      <c r="A3" s="6"/>
      <c r="B3" s="108" t="s">
        <v>55</v>
      </c>
      <c r="C3" s="108"/>
      <c r="D3" s="108"/>
      <c r="E3" s="108"/>
      <c r="F3" s="108"/>
      <c r="G3" s="108"/>
      <c r="H3" s="108"/>
      <c r="I3" s="108"/>
      <c r="J3" s="10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9" customHeight="1">
      <c r="A4" s="6"/>
      <c r="B4" s="2"/>
      <c r="C4" s="2"/>
      <c r="D4" s="2"/>
      <c r="E4" s="2"/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6"/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62.25">
      <c r="A7" s="6"/>
      <c r="B7" s="4" t="s">
        <v>7</v>
      </c>
      <c r="C7" s="4" t="s">
        <v>6</v>
      </c>
      <c r="D7" s="4" t="s">
        <v>0</v>
      </c>
      <c r="E7" s="4" t="s">
        <v>1</v>
      </c>
      <c r="F7" s="4" t="s">
        <v>2</v>
      </c>
      <c r="G7" s="4" t="s">
        <v>5</v>
      </c>
      <c r="H7" s="4" t="s">
        <v>3</v>
      </c>
      <c r="I7" s="4" t="s">
        <v>4</v>
      </c>
      <c r="J7" s="4" t="s">
        <v>15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 customHeight="1">
      <c r="A8" s="6"/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2">
        <v>6</v>
      </c>
      <c r="H8" s="62">
        <v>7</v>
      </c>
      <c r="I8" s="62">
        <v>8</v>
      </c>
      <c r="J8" s="62">
        <v>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>
      <c r="A9" s="6"/>
      <c r="B9" s="102" t="s">
        <v>26</v>
      </c>
      <c r="C9" s="103"/>
      <c r="D9" s="103"/>
      <c r="E9" s="103"/>
      <c r="F9" s="103"/>
      <c r="G9" s="103"/>
      <c r="H9" s="103"/>
      <c r="I9" s="103"/>
      <c r="J9" s="10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80" customFormat="1" ht="33" customHeight="1">
      <c r="A10" s="71"/>
      <c r="B10" s="72">
        <v>1</v>
      </c>
      <c r="C10" s="73" t="s">
        <v>37</v>
      </c>
      <c r="D10" s="74">
        <v>8909.42</v>
      </c>
      <c r="E10" s="75" t="s">
        <v>66</v>
      </c>
      <c r="F10" s="76" t="s">
        <v>67</v>
      </c>
      <c r="G10" s="77" t="s">
        <v>65</v>
      </c>
      <c r="H10" s="78">
        <v>35</v>
      </c>
      <c r="I10" s="74">
        <v>8909.42</v>
      </c>
      <c r="J10" s="74">
        <v>8909.42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22" ht="33" customHeight="1">
      <c r="A11" s="5"/>
      <c r="B11" s="63">
        <v>2</v>
      </c>
      <c r="C11" s="73" t="s">
        <v>37</v>
      </c>
      <c r="D11" s="42">
        <v>435</v>
      </c>
      <c r="E11" s="75" t="s">
        <v>69</v>
      </c>
      <c r="F11" s="15" t="s">
        <v>68</v>
      </c>
      <c r="G11" s="77" t="s">
        <v>65</v>
      </c>
      <c r="H11" s="13"/>
      <c r="I11" s="16">
        <v>435</v>
      </c>
      <c r="J11" s="16">
        <v>435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80" customFormat="1" ht="33" customHeight="1">
      <c r="A12" s="71"/>
      <c r="B12" s="72">
        <v>3</v>
      </c>
      <c r="C12" s="73" t="s">
        <v>37</v>
      </c>
      <c r="D12" s="74">
        <v>14058.58</v>
      </c>
      <c r="E12" s="75" t="s">
        <v>71</v>
      </c>
      <c r="F12" s="76" t="s">
        <v>70</v>
      </c>
      <c r="G12" s="77" t="s">
        <v>65</v>
      </c>
      <c r="H12" s="88"/>
      <c r="I12" s="74">
        <v>14058.58</v>
      </c>
      <c r="J12" s="74">
        <v>14058.58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s="80" customFormat="1" ht="33" customHeight="1">
      <c r="A13" s="71"/>
      <c r="B13" s="72">
        <v>4</v>
      </c>
      <c r="C13" s="73" t="s">
        <v>37</v>
      </c>
      <c r="D13" s="74">
        <v>1046.52</v>
      </c>
      <c r="E13" s="75" t="s">
        <v>74</v>
      </c>
      <c r="F13" s="76" t="s">
        <v>72</v>
      </c>
      <c r="G13" s="77" t="s">
        <v>65</v>
      </c>
      <c r="H13" s="88"/>
      <c r="I13" s="49">
        <v>1046.52</v>
      </c>
      <c r="J13" s="49">
        <v>1046.52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ht="33" customHeight="1">
      <c r="A14" s="5"/>
      <c r="B14" s="63">
        <v>5</v>
      </c>
      <c r="C14" s="73" t="s">
        <v>37</v>
      </c>
      <c r="D14" s="42">
        <v>3019.96</v>
      </c>
      <c r="E14" s="75" t="s">
        <v>75</v>
      </c>
      <c r="F14" s="15" t="s">
        <v>73</v>
      </c>
      <c r="G14" s="77" t="s">
        <v>65</v>
      </c>
      <c r="H14" s="13"/>
      <c r="I14" s="42">
        <v>3019.96</v>
      </c>
      <c r="J14" s="42">
        <v>3019.96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3" customHeight="1">
      <c r="A15" s="5"/>
      <c r="B15" s="63">
        <v>6</v>
      </c>
      <c r="C15" s="73" t="s">
        <v>37</v>
      </c>
      <c r="D15" s="42">
        <v>690.36</v>
      </c>
      <c r="E15" s="75" t="s">
        <v>76</v>
      </c>
      <c r="F15" s="15" t="s">
        <v>77</v>
      </c>
      <c r="G15" s="77" t="s">
        <v>65</v>
      </c>
      <c r="H15" s="13"/>
      <c r="I15" s="42">
        <v>690.36</v>
      </c>
      <c r="J15" s="42">
        <v>690.36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3" customHeight="1">
      <c r="A16" s="5"/>
      <c r="B16" s="94" t="s">
        <v>27</v>
      </c>
      <c r="C16" s="110"/>
      <c r="D16" s="110"/>
      <c r="E16" s="110"/>
      <c r="F16" s="110"/>
      <c r="G16" s="110"/>
      <c r="H16" s="110"/>
      <c r="I16" s="110"/>
      <c r="J16" s="6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3" customHeight="1">
      <c r="A17" s="5"/>
      <c r="B17" s="8"/>
      <c r="C17" s="73"/>
      <c r="D17" s="42"/>
      <c r="E17" s="12"/>
      <c r="F17" s="15"/>
      <c r="G17" s="17"/>
      <c r="H17" s="13"/>
      <c r="I17" s="16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43" customFormat="1" ht="25.5" customHeight="1">
      <c r="A18" s="5"/>
      <c r="B18" s="113" t="s">
        <v>16</v>
      </c>
      <c r="C18" s="114"/>
      <c r="D18" s="114"/>
      <c r="E18" s="114"/>
      <c r="F18" s="114"/>
      <c r="G18" s="114"/>
      <c r="H18" s="114"/>
      <c r="I18" s="115"/>
      <c r="J18" s="48">
        <f>SUM(J10:J17)</f>
        <v>28159.84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43" customFormat="1" ht="27" customHeight="1">
      <c r="A19" s="5"/>
      <c r="B19" s="52"/>
      <c r="C19" s="53"/>
      <c r="D19" s="53"/>
      <c r="E19" s="53"/>
      <c r="F19" s="53"/>
      <c r="G19" s="53"/>
      <c r="H19" s="53"/>
      <c r="I19" s="53"/>
      <c r="J19" s="5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43" customFormat="1" ht="25.5" customHeight="1">
      <c r="A20" s="5"/>
      <c r="B20" s="102" t="s">
        <v>13</v>
      </c>
      <c r="C20" s="103"/>
      <c r="D20" s="103"/>
      <c r="E20" s="103"/>
      <c r="F20" s="103"/>
      <c r="G20" s="103"/>
      <c r="H20" s="103"/>
      <c r="I20" s="103"/>
      <c r="J20" s="10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43" customFormat="1" ht="35.25" customHeight="1">
      <c r="A21" s="5"/>
      <c r="B21" s="13">
        <v>1</v>
      </c>
      <c r="C21" s="73" t="s">
        <v>37</v>
      </c>
      <c r="D21" s="13">
        <v>3000</v>
      </c>
      <c r="E21" s="13" t="s">
        <v>62</v>
      </c>
      <c r="F21" s="15" t="s">
        <v>63</v>
      </c>
      <c r="G21" s="13" t="s">
        <v>64</v>
      </c>
      <c r="H21" s="13">
        <v>200</v>
      </c>
      <c r="I21" s="16">
        <v>3000</v>
      </c>
      <c r="J21" s="16">
        <v>3000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2.25" customHeight="1">
      <c r="A22" s="5"/>
      <c r="B22" s="113" t="s">
        <v>17</v>
      </c>
      <c r="C22" s="114"/>
      <c r="D22" s="114"/>
      <c r="E22" s="114"/>
      <c r="F22" s="114"/>
      <c r="G22" s="114"/>
      <c r="H22" s="114"/>
      <c r="I22" s="115"/>
      <c r="J22" s="48">
        <f>SUM(J21:J21)</f>
        <v>3000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2.25" customHeight="1">
      <c r="A23" s="5"/>
      <c r="B23" s="55"/>
      <c r="C23" s="56"/>
      <c r="D23" s="56"/>
      <c r="E23" s="56"/>
      <c r="F23" s="56"/>
      <c r="G23" s="56"/>
      <c r="H23" s="56"/>
      <c r="I23" s="56"/>
      <c r="J23" s="5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" customHeight="1">
      <c r="A24" s="5"/>
      <c r="B24" s="102" t="s">
        <v>8</v>
      </c>
      <c r="C24" s="103"/>
      <c r="D24" s="103"/>
      <c r="E24" s="103"/>
      <c r="F24" s="103"/>
      <c r="G24" s="103"/>
      <c r="H24" s="103"/>
      <c r="I24" s="103"/>
      <c r="J24" s="10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7.5" customHeight="1">
      <c r="A25" s="5"/>
      <c r="B25" s="17">
        <v>1</v>
      </c>
      <c r="C25" s="65"/>
      <c r="D25" s="12"/>
      <c r="E25" s="12"/>
      <c r="F25" s="11"/>
      <c r="G25" s="12"/>
      <c r="H25" s="13"/>
      <c r="I25" s="16"/>
      <c r="J25" s="1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7.25">
      <c r="A26" s="5"/>
      <c r="B26" s="119" t="s">
        <v>18</v>
      </c>
      <c r="C26" s="120"/>
      <c r="D26" s="120"/>
      <c r="E26" s="120"/>
      <c r="F26" s="120"/>
      <c r="G26" s="120"/>
      <c r="H26" s="120"/>
      <c r="I26" s="121"/>
      <c r="J26" s="49">
        <f>SUM(J25:J25)</f>
        <v>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7.25">
      <c r="A27" s="5"/>
      <c r="B27" s="57"/>
      <c r="C27" s="58"/>
      <c r="D27" s="58"/>
      <c r="E27" s="58"/>
      <c r="F27" s="58"/>
      <c r="G27" s="58"/>
      <c r="H27" s="58"/>
      <c r="I27" s="58"/>
      <c r="J27" s="5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4" customHeight="1">
      <c r="A28" s="5"/>
      <c r="B28" s="102" t="s">
        <v>28</v>
      </c>
      <c r="C28" s="103"/>
      <c r="D28" s="103"/>
      <c r="E28" s="103"/>
      <c r="F28" s="103"/>
      <c r="G28" s="103"/>
      <c r="H28" s="103"/>
      <c r="I28" s="103"/>
      <c r="J28" s="104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80" customFormat="1" ht="27">
      <c r="A29" s="71"/>
      <c r="B29" s="81">
        <v>1</v>
      </c>
      <c r="C29" s="73" t="s">
        <v>39</v>
      </c>
      <c r="D29" s="75">
        <v>6042.96</v>
      </c>
      <c r="E29" s="77" t="s">
        <v>82</v>
      </c>
      <c r="F29" s="76" t="s">
        <v>80</v>
      </c>
      <c r="G29" s="77" t="s">
        <v>81</v>
      </c>
      <c r="H29" s="77" t="s">
        <v>38</v>
      </c>
      <c r="I29" s="87">
        <v>6042.96</v>
      </c>
      <c r="J29" s="49">
        <v>6042.96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s="80" customFormat="1" ht="44.25" customHeight="1">
      <c r="A30" s="71"/>
      <c r="B30" s="81">
        <v>2</v>
      </c>
      <c r="C30" s="73" t="s">
        <v>39</v>
      </c>
      <c r="D30" s="93">
        <v>450</v>
      </c>
      <c r="E30" s="77" t="s">
        <v>49</v>
      </c>
      <c r="F30" s="76" t="s">
        <v>56</v>
      </c>
      <c r="G30" s="77" t="s">
        <v>40</v>
      </c>
      <c r="H30" s="77" t="s">
        <v>38</v>
      </c>
      <c r="I30" s="87">
        <v>5400</v>
      </c>
      <c r="J30" s="49">
        <v>450</v>
      </c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  <row r="31" spans="1:22" s="80" customFormat="1" ht="44.25" customHeight="1">
      <c r="A31" s="71"/>
      <c r="B31" s="81">
        <v>3</v>
      </c>
      <c r="C31" s="73" t="s">
        <v>39</v>
      </c>
      <c r="D31" s="93">
        <v>450</v>
      </c>
      <c r="E31" s="77" t="s">
        <v>50</v>
      </c>
      <c r="F31" s="76" t="s">
        <v>56</v>
      </c>
      <c r="G31" s="77" t="s">
        <v>40</v>
      </c>
      <c r="H31" s="77" t="s">
        <v>38</v>
      </c>
      <c r="I31" s="87">
        <v>5400</v>
      </c>
      <c r="J31" s="49">
        <v>450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1:22" s="80" customFormat="1" ht="42" customHeight="1">
      <c r="A32" s="71"/>
      <c r="B32" s="81">
        <v>4</v>
      </c>
      <c r="C32" s="73" t="s">
        <v>39</v>
      </c>
      <c r="D32" s="76">
        <v>660</v>
      </c>
      <c r="E32" s="77" t="s">
        <v>48</v>
      </c>
      <c r="F32" s="76" t="s">
        <v>56</v>
      </c>
      <c r="G32" s="77" t="s">
        <v>40</v>
      </c>
      <c r="H32" s="77" t="s">
        <v>38</v>
      </c>
      <c r="I32" s="87">
        <v>7920</v>
      </c>
      <c r="J32" s="49">
        <v>660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s="80" customFormat="1" ht="42" customHeight="1">
      <c r="A33" s="71"/>
      <c r="B33" s="81">
        <v>5</v>
      </c>
      <c r="C33" s="73" t="s">
        <v>39</v>
      </c>
      <c r="D33" s="76">
        <v>660</v>
      </c>
      <c r="E33" s="77" t="s">
        <v>51</v>
      </c>
      <c r="F33" s="76" t="s">
        <v>56</v>
      </c>
      <c r="G33" s="77" t="s">
        <v>40</v>
      </c>
      <c r="H33" s="77" t="s">
        <v>38</v>
      </c>
      <c r="I33" s="87">
        <v>7920</v>
      </c>
      <c r="J33" s="49">
        <v>660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2" s="80" customFormat="1" ht="42" customHeight="1">
      <c r="A34" s="71"/>
      <c r="B34" s="81">
        <v>6</v>
      </c>
      <c r="C34" s="73" t="s">
        <v>39</v>
      </c>
      <c r="D34" s="76">
        <v>2380</v>
      </c>
      <c r="E34" s="77" t="s">
        <v>52</v>
      </c>
      <c r="F34" s="76" t="s">
        <v>57</v>
      </c>
      <c r="G34" s="77" t="s">
        <v>53</v>
      </c>
      <c r="H34" s="77" t="s">
        <v>38</v>
      </c>
      <c r="I34" s="87">
        <v>14280</v>
      </c>
      <c r="J34" s="49">
        <v>2380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22" s="80" customFormat="1" ht="42" customHeight="1">
      <c r="A35" s="71"/>
      <c r="B35" s="81">
        <v>7</v>
      </c>
      <c r="C35" s="73" t="s">
        <v>39</v>
      </c>
      <c r="D35" s="76">
        <v>315</v>
      </c>
      <c r="E35" s="75" t="s">
        <v>78</v>
      </c>
      <c r="F35" s="76" t="s">
        <v>79</v>
      </c>
      <c r="G35" s="77" t="s">
        <v>65</v>
      </c>
      <c r="H35" s="88" t="s">
        <v>38</v>
      </c>
      <c r="I35" s="74">
        <v>315</v>
      </c>
      <c r="J35" s="74">
        <v>315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1:22" s="80" customFormat="1" ht="42" customHeight="1">
      <c r="A36" s="71"/>
      <c r="B36" s="17">
        <v>8</v>
      </c>
      <c r="C36" s="73" t="s">
        <v>39</v>
      </c>
      <c r="D36" s="11">
        <v>995</v>
      </c>
      <c r="E36" s="17" t="s">
        <v>88</v>
      </c>
      <c r="F36" s="15" t="s">
        <v>86</v>
      </c>
      <c r="G36" s="17" t="s">
        <v>85</v>
      </c>
      <c r="H36" s="17" t="s">
        <v>87</v>
      </c>
      <c r="I36" s="18">
        <v>11940</v>
      </c>
      <c r="J36" s="16">
        <v>995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s="80" customFormat="1" ht="42" customHeight="1">
      <c r="A37" s="71"/>
      <c r="B37" s="81">
        <v>9</v>
      </c>
      <c r="C37" s="73" t="s">
        <v>39</v>
      </c>
      <c r="D37" s="76">
        <v>2460</v>
      </c>
      <c r="E37" s="75" t="s">
        <v>91</v>
      </c>
      <c r="F37" s="76" t="s">
        <v>89</v>
      </c>
      <c r="G37" s="77" t="s">
        <v>90</v>
      </c>
      <c r="H37" s="88" t="s">
        <v>38</v>
      </c>
      <c r="I37" s="74">
        <f>6*2460</f>
        <v>14760</v>
      </c>
      <c r="J37" s="74">
        <v>2460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1:22" s="80" customFormat="1" ht="42" customHeight="1">
      <c r="A38" s="71"/>
      <c r="B38" s="81">
        <v>10</v>
      </c>
      <c r="C38" s="73" t="s">
        <v>39</v>
      </c>
      <c r="D38" s="76">
        <v>161.04</v>
      </c>
      <c r="E38" s="77" t="s">
        <v>54</v>
      </c>
      <c r="F38" s="76" t="s">
        <v>60</v>
      </c>
      <c r="G38" s="77" t="s">
        <v>59</v>
      </c>
      <c r="H38" s="77" t="s">
        <v>58</v>
      </c>
      <c r="I38" s="87">
        <v>966.24</v>
      </c>
      <c r="J38" s="49">
        <v>161.04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1:22" ht="42" customHeight="1">
      <c r="A39" s="5"/>
      <c r="B39" s="94" t="s">
        <v>29</v>
      </c>
      <c r="C39" s="111"/>
      <c r="D39" s="111"/>
      <c r="E39" s="111"/>
      <c r="F39" s="111"/>
      <c r="G39" s="111"/>
      <c r="H39" s="111"/>
      <c r="I39" s="112"/>
      <c r="J39" s="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42" customHeight="1">
      <c r="A40" s="5"/>
      <c r="B40" s="17"/>
      <c r="C40" s="73"/>
      <c r="D40" s="11"/>
      <c r="E40" s="17"/>
      <c r="F40" s="15"/>
      <c r="G40" s="17"/>
      <c r="H40" s="17"/>
      <c r="I40" s="18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42" customHeight="1">
      <c r="A41" s="5"/>
      <c r="B41" s="17"/>
      <c r="C41" s="73"/>
      <c r="D41" s="11"/>
      <c r="E41" s="17"/>
      <c r="F41" s="15"/>
      <c r="G41" s="17"/>
      <c r="H41" s="17"/>
      <c r="I41" s="18"/>
      <c r="J41" s="1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42" customHeight="1">
      <c r="A42" s="5"/>
      <c r="B42" s="119" t="s">
        <v>19</v>
      </c>
      <c r="C42" s="106"/>
      <c r="D42" s="106"/>
      <c r="E42" s="106"/>
      <c r="F42" s="106"/>
      <c r="G42" s="106"/>
      <c r="H42" s="106"/>
      <c r="I42" s="107"/>
      <c r="J42" s="49">
        <f>SUM(J29:J41)</f>
        <v>14574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7.25">
      <c r="A43" s="5"/>
      <c r="B43" s="57"/>
      <c r="C43" s="59"/>
      <c r="D43" s="59"/>
      <c r="E43" s="59"/>
      <c r="F43" s="59"/>
      <c r="G43" s="59"/>
      <c r="H43" s="59"/>
      <c r="I43" s="59"/>
      <c r="J43" s="5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5">
      <c r="A44" s="5"/>
      <c r="B44" s="102" t="s">
        <v>30</v>
      </c>
      <c r="C44" s="103"/>
      <c r="D44" s="103"/>
      <c r="E44" s="103"/>
      <c r="F44" s="103"/>
      <c r="G44" s="103"/>
      <c r="H44" s="103"/>
      <c r="I44" s="103"/>
      <c r="J44" s="10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">
      <c r="A45" s="5"/>
      <c r="B45" s="39">
        <v>1</v>
      </c>
      <c r="C45" s="37"/>
      <c r="D45" s="38"/>
      <c r="E45" s="12"/>
      <c r="F45" s="15"/>
      <c r="G45" s="17"/>
      <c r="H45" s="13"/>
      <c r="I45" s="16"/>
      <c r="J45" s="1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">
      <c r="A46" s="5"/>
      <c r="B46" s="39">
        <v>2</v>
      </c>
      <c r="C46" s="37"/>
      <c r="D46" s="38"/>
      <c r="E46" s="12"/>
      <c r="F46" s="15"/>
      <c r="G46" s="17"/>
      <c r="H46" s="13"/>
      <c r="I46" s="16"/>
      <c r="J46" s="1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5">
      <c r="A47" s="5"/>
      <c r="B47" s="94" t="s">
        <v>34</v>
      </c>
      <c r="C47" s="95"/>
      <c r="D47" s="95"/>
      <c r="E47" s="95"/>
      <c r="F47" s="95"/>
      <c r="G47" s="95"/>
      <c r="H47" s="95"/>
      <c r="I47" s="96"/>
      <c r="J47" s="1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3.5">
      <c r="A48" s="5"/>
      <c r="B48" s="17">
        <v>4</v>
      </c>
      <c r="C48" s="14"/>
      <c r="D48" s="12"/>
      <c r="E48" s="17"/>
      <c r="F48" s="15"/>
      <c r="G48" s="17"/>
      <c r="H48" s="17"/>
      <c r="I48" s="18"/>
      <c r="J48" s="1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3.5">
      <c r="A49" s="5"/>
      <c r="B49" s="17">
        <v>5</v>
      </c>
      <c r="C49" s="14"/>
      <c r="D49" s="12"/>
      <c r="E49" s="17"/>
      <c r="F49" s="15"/>
      <c r="G49" s="17"/>
      <c r="H49" s="17"/>
      <c r="I49" s="18"/>
      <c r="J49" s="1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43" customFormat="1" ht="30.75" customHeight="1">
      <c r="A50" s="5"/>
      <c r="B50" s="119" t="s">
        <v>20</v>
      </c>
      <c r="C50" s="114"/>
      <c r="D50" s="114"/>
      <c r="E50" s="114"/>
      <c r="F50" s="114"/>
      <c r="G50" s="114"/>
      <c r="H50" s="114"/>
      <c r="I50" s="115"/>
      <c r="J50" s="49">
        <f>SUM(J45:J49)</f>
        <v>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43" customFormat="1" ht="21" customHeight="1">
      <c r="A51" s="5"/>
      <c r="B51" s="57"/>
      <c r="C51" s="56"/>
      <c r="D51" s="56"/>
      <c r="E51" s="56"/>
      <c r="F51" s="56"/>
      <c r="G51" s="56"/>
      <c r="H51" s="56"/>
      <c r="I51" s="56"/>
      <c r="J51" s="54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5">
      <c r="A52" s="6"/>
      <c r="B52" s="102" t="s">
        <v>31</v>
      </c>
      <c r="C52" s="118"/>
      <c r="D52" s="118"/>
      <c r="E52" s="118"/>
      <c r="F52" s="118"/>
      <c r="G52" s="118"/>
      <c r="H52" s="118"/>
      <c r="I52" s="118"/>
      <c r="J52" s="104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43" customFormat="1" ht="15">
      <c r="A53" s="6"/>
      <c r="B53" s="45">
        <v>2</v>
      </c>
      <c r="C53" s="45"/>
      <c r="D53" s="45"/>
      <c r="E53" s="45"/>
      <c r="F53" s="45"/>
      <c r="G53" s="45"/>
      <c r="H53" s="45"/>
      <c r="I53" s="45"/>
      <c r="J53" s="4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">
      <c r="A54" s="6"/>
      <c r="B54" s="105" t="s">
        <v>21</v>
      </c>
      <c r="C54" s="106"/>
      <c r="D54" s="106"/>
      <c r="E54" s="106"/>
      <c r="F54" s="106"/>
      <c r="G54" s="106"/>
      <c r="H54" s="106"/>
      <c r="I54" s="107"/>
      <c r="J54" s="50">
        <f>SUM(J53:J53)</f>
        <v>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">
      <c r="A55" s="6"/>
      <c r="B55" s="60"/>
      <c r="C55" s="59"/>
      <c r="D55" s="59"/>
      <c r="E55" s="59"/>
      <c r="F55" s="59"/>
      <c r="G55" s="59"/>
      <c r="H55" s="59"/>
      <c r="I55" s="59"/>
      <c r="J55" s="6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43" customFormat="1" ht="15">
      <c r="A56" s="6"/>
      <c r="B56" s="102" t="s">
        <v>32</v>
      </c>
      <c r="C56" s="103"/>
      <c r="D56" s="103"/>
      <c r="E56" s="103"/>
      <c r="F56" s="103"/>
      <c r="G56" s="103"/>
      <c r="H56" s="103"/>
      <c r="I56" s="103"/>
      <c r="J56" s="104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43" customFormat="1" ht="43.5" customHeight="1">
      <c r="A57" s="6"/>
      <c r="B57" s="45">
        <v>1</v>
      </c>
      <c r="C57" s="65" t="s">
        <v>39</v>
      </c>
      <c r="D57" s="46">
        <v>17795.38</v>
      </c>
      <c r="E57" s="66" t="s">
        <v>47</v>
      </c>
      <c r="F57" s="66" t="s">
        <v>84</v>
      </c>
      <c r="G57" s="66" t="s">
        <v>41</v>
      </c>
      <c r="H57" s="67" t="s">
        <v>38</v>
      </c>
      <c r="I57" s="67">
        <v>248119.49</v>
      </c>
      <c r="J57" s="46">
        <v>17795.38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43" customFormat="1" ht="24" customHeight="1">
      <c r="A58" s="6"/>
      <c r="B58" s="105" t="s">
        <v>22</v>
      </c>
      <c r="C58" s="106"/>
      <c r="D58" s="106"/>
      <c r="E58" s="106"/>
      <c r="F58" s="106"/>
      <c r="G58" s="106"/>
      <c r="H58" s="106"/>
      <c r="I58" s="107"/>
      <c r="J58" s="50">
        <f>SUM(J57:J57)</f>
        <v>17795.38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43" customFormat="1" ht="33" customHeight="1">
      <c r="A59" s="6"/>
      <c r="B59" s="60"/>
      <c r="C59" s="59"/>
      <c r="D59" s="59"/>
      <c r="E59" s="59"/>
      <c r="F59" s="59"/>
      <c r="G59" s="59"/>
      <c r="H59" s="59"/>
      <c r="I59" s="59"/>
      <c r="J59" s="6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43" customFormat="1" ht="14.25" customHeight="1">
      <c r="A60" s="6"/>
      <c r="B60" s="102" t="s">
        <v>33</v>
      </c>
      <c r="C60" s="103"/>
      <c r="D60" s="103"/>
      <c r="E60" s="103"/>
      <c r="F60" s="103"/>
      <c r="G60" s="103"/>
      <c r="H60" s="103"/>
      <c r="I60" s="103"/>
      <c r="J60" s="104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s="80" customFormat="1" ht="24" customHeight="1">
      <c r="A61" s="79"/>
      <c r="B61" s="82">
        <v>1</v>
      </c>
      <c r="C61" s="73" t="s">
        <v>39</v>
      </c>
      <c r="D61" s="83">
        <v>26671.72</v>
      </c>
      <c r="E61" s="84" t="s">
        <v>42</v>
      </c>
      <c r="F61" s="84" t="s">
        <v>83</v>
      </c>
      <c r="G61" s="85" t="s">
        <v>43</v>
      </c>
      <c r="H61" s="86" t="s">
        <v>38</v>
      </c>
      <c r="I61" s="83">
        <v>332647.32</v>
      </c>
      <c r="J61" s="83">
        <v>26671.72</v>
      </c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1:22" ht="32.25" customHeight="1">
      <c r="A62" s="6"/>
      <c r="B62" s="105" t="s">
        <v>23</v>
      </c>
      <c r="C62" s="106"/>
      <c r="D62" s="106"/>
      <c r="E62" s="106"/>
      <c r="F62" s="106"/>
      <c r="G62" s="106"/>
      <c r="H62" s="106"/>
      <c r="I62" s="107"/>
      <c r="J62" s="50">
        <f>SUM(J61:J61)</f>
        <v>26671.72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>
      <c r="A63" s="6"/>
      <c r="B63" s="60"/>
      <c r="C63" s="59"/>
      <c r="D63" s="59"/>
      <c r="E63" s="59"/>
      <c r="F63" s="59"/>
      <c r="G63" s="59"/>
      <c r="H63" s="59"/>
      <c r="I63" s="59"/>
      <c r="J63" s="6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>
      <c r="A64" s="6"/>
      <c r="B64" s="102" t="s">
        <v>92</v>
      </c>
      <c r="C64" s="103"/>
      <c r="D64" s="103"/>
      <c r="E64" s="103"/>
      <c r="F64" s="103"/>
      <c r="G64" s="103"/>
      <c r="H64" s="103"/>
      <c r="I64" s="103"/>
      <c r="J64" s="104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s="80" customFormat="1" ht="41.25" customHeight="1">
      <c r="A65" s="79"/>
      <c r="B65" s="82">
        <v>1</v>
      </c>
      <c r="C65" s="73" t="s">
        <v>39</v>
      </c>
      <c r="D65" s="89">
        <v>1668.58</v>
      </c>
      <c r="E65" s="90" t="s">
        <v>44</v>
      </c>
      <c r="F65" s="91" t="s">
        <v>61</v>
      </c>
      <c r="G65" s="89" t="s">
        <v>45</v>
      </c>
      <c r="H65" s="89" t="s">
        <v>38</v>
      </c>
      <c r="I65" s="89">
        <v>20022.96</v>
      </c>
      <c r="J65" s="92">
        <v>1668.58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1:22" ht="30.75" customHeight="1">
      <c r="A66" s="6"/>
      <c r="B66" s="105" t="s">
        <v>24</v>
      </c>
      <c r="C66" s="106"/>
      <c r="D66" s="106"/>
      <c r="E66" s="106"/>
      <c r="F66" s="106"/>
      <c r="G66" s="106"/>
      <c r="H66" s="106"/>
      <c r="I66" s="107"/>
      <c r="J66" s="50">
        <f>SUM(J65:J65)</f>
        <v>1668.58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6.75" customHeight="1">
      <c r="A67" s="6"/>
      <c r="B67" s="60"/>
      <c r="C67" s="59"/>
      <c r="D67" s="59"/>
      <c r="E67" s="59"/>
      <c r="F67" s="59"/>
      <c r="G67" s="59"/>
      <c r="H67" s="59"/>
      <c r="I67" s="59"/>
      <c r="J67" s="6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25" customHeight="1">
      <c r="A68" s="6"/>
      <c r="B68" s="102" t="s">
        <v>35</v>
      </c>
      <c r="C68" s="103"/>
      <c r="D68" s="103"/>
      <c r="E68" s="103"/>
      <c r="F68" s="103"/>
      <c r="G68" s="103"/>
      <c r="H68" s="103"/>
      <c r="I68" s="103"/>
      <c r="J68" s="104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25" customHeight="1">
      <c r="A69" s="6"/>
      <c r="B69" s="46"/>
      <c r="C69" s="65"/>
      <c r="D69" s="68"/>
      <c r="E69" s="69"/>
      <c r="F69" s="69"/>
      <c r="G69" s="69"/>
      <c r="H69" s="68"/>
      <c r="I69" s="68"/>
      <c r="J69" s="7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0" customHeight="1">
      <c r="A70" s="6"/>
      <c r="B70" s="46"/>
      <c r="C70" s="65"/>
      <c r="D70" s="68"/>
      <c r="E70" s="69"/>
      <c r="F70" s="69"/>
      <c r="G70" s="69"/>
      <c r="H70" s="68"/>
      <c r="I70" s="68"/>
      <c r="J70" s="7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 customHeight="1">
      <c r="A71" s="6"/>
      <c r="B71" s="97" t="s">
        <v>36</v>
      </c>
      <c r="C71" s="98"/>
      <c r="D71" s="98"/>
      <c r="E71" s="98"/>
      <c r="F71" s="98"/>
      <c r="G71" s="98"/>
      <c r="H71" s="98"/>
      <c r="I71" s="99"/>
      <c r="J71" s="4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4.25" customHeight="1">
      <c r="A72" s="6"/>
      <c r="B72" s="46">
        <v>3</v>
      </c>
      <c r="C72" s="44"/>
      <c r="D72" s="44"/>
      <c r="E72" s="44"/>
      <c r="F72" s="44"/>
      <c r="G72" s="44"/>
      <c r="H72" s="44"/>
      <c r="I72" s="44"/>
      <c r="J72" s="4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4.25" customHeight="1">
      <c r="A73" s="6"/>
      <c r="B73" s="105" t="s">
        <v>25</v>
      </c>
      <c r="C73" s="116"/>
      <c r="D73" s="116"/>
      <c r="E73" s="116"/>
      <c r="F73" s="116"/>
      <c r="G73" s="116"/>
      <c r="H73" s="116"/>
      <c r="I73" s="117"/>
      <c r="J73" s="51">
        <f>SUM(J69:J72)</f>
        <v>0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27.75" customHeight="1">
      <c r="A74" s="6"/>
      <c r="B74" s="41"/>
      <c r="C74" s="41"/>
      <c r="D74" s="41"/>
      <c r="E74" s="41"/>
      <c r="F74" s="41"/>
      <c r="G74" s="41"/>
      <c r="H74" s="41"/>
      <c r="I74" s="41"/>
      <c r="J74" s="4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0" customHeight="1">
      <c r="A75" s="6"/>
      <c r="B75" s="19"/>
      <c r="C75" s="30" t="s">
        <v>14</v>
      </c>
      <c r="D75" s="29"/>
      <c r="E75" s="29"/>
      <c r="F75" s="31"/>
      <c r="G75" s="29"/>
      <c r="H75" s="100"/>
      <c r="I75" s="100"/>
      <c r="J75" s="24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 customHeight="1">
      <c r="A76" s="6"/>
      <c r="B76" s="19"/>
      <c r="C76" s="7"/>
      <c r="D76" s="29"/>
      <c r="E76" s="29"/>
      <c r="F76" s="32" t="s">
        <v>9</v>
      </c>
      <c r="G76" s="29"/>
      <c r="H76" s="33" t="s">
        <v>10</v>
      </c>
      <c r="I76" s="33"/>
      <c r="J76" s="24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>
      <c r="A77" s="6"/>
      <c r="B77" s="19"/>
      <c r="C77" s="34" t="s">
        <v>12</v>
      </c>
      <c r="D77" s="29"/>
      <c r="E77" s="29"/>
      <c r="F77" s="35"/>
      <c r="G77" s="29"/>
      <c r="H77" s="101"/>
      <c r="I77" s="101"/>
      <c r="J77" s="2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>
      <c r="A78" s="6"/>
      <c r="B78" s="19"/>
      <c r="C78" s="6"/>
      <c r="D78" s="6"/>
      <c r="E78" s="6"/>
      <c r="F78" s="32" t="s">
        <v>9</v>
      </c>
      <c r="G78" s="40"/>
      <c r="H78" s="33" t="s">
        <v>10</v>
      </c>
      <c r="I78" s="33"/>
      <c r="J78" s="24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>
      <c r="A79" s="6"/>
      <c r="B79" s="19"/>
      <c r="C79" s="23"/>
      <c r="D79" s="19"/>
      <c r="E79" s="19"/>
      <c r="F79" s="20"/>
      <c r="G79" s="19"/>
      <c r="H79" s="19"/>
      <c r="I79" s="21"/>
      <c r="J79" s="24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>
      <c r="A80" s="6"/>
      <c r="B80" s="25"/>
      <c r="C80" s="25"/>
      <c r="D80" s="25"/>
      <c r="E80" s="19"/>
      <c r="F80" s="20"/>
      <c r="G80" s="19"/>
      <c r="H80" s="19"/>
      <c r="I80" s="21"/>
      <c r="J80" s="24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4.25" customHeight="1">
      <c r="A81" s="6"/>
      <c r="B81" s="19"/>
      <c r="C81" s="19"/>
      <c r="D81" s="19"/>
      <c r="E81" s="19"/>
      <c r="F81" s="20"/>
      <c r="G81" s="19"/>
      <c r="H81" s="19"/>
      <c r="I81" s="21"/>
      <c r="J81" s="2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4.25" customHeight="1">
      <c r="A82" s="6"/>
      <c r="B82" s="26"/>
      <c r="C82" s="27"/>
      <c r="D82" s="27"/>
      <c r="E82" s="27"/>
      <c r="F82" s="27"/>
      <c r="G82" s="27"/>
      <c r="H82" s="27"/>
      <c r="I82" s="28"/>
      <c r="J82" s="2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4.25" customHeight="1">
      <c r="A83" s="6"/>
      <c r="B83" s="1"/>
      <c r="C83" s="7"/>
      <c r="D83" s="7"/>
      <c r="E83" s="7"/>
      <c r="F83" s="7"/>
      <c r="G83" s="7"/>
      <c r="H83" s="7"/>
      <c r="I83" s="9"/>
      <c r="J83" s="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 customHeight="1">
      <c r="A84" s="6"/>
      <c r="B84" s="1"/>
      <c r="C84" s="7"/>
      <c r="D84" s="7"/>
      <c r="E84" s="7"/>
      <c r="F84" s="7"/>
      <c r="G84" s="7"/>
      <c r="H84" s="7"/>
      <c r="I84" s="9"/>
      <c r="J84" s="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 customHeight="1">
      <c r="A85" s="6"/>
      <c r="B85" s="1"/>
      <c r="C85" s="7"/>
      <c r="D85" s="7"/>
      <c r="E85" s="7"/>
      <c r="F85" s="7"/>
      <c r="G85" s="7"/>
      <c r="H85" s="7"/>
      <c r="I85" s="9"/>
      <c r="J85" s="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25" customHeight="1">
      <c r="A86" s="6"/>
      <c r="B86" s="1"/>
      <c r="C86" s="7"/>
      <c r="D86" s="7"/>
      <c r="E86" s="7"/>
      <c r="F86" s="7"/>
      <c r="G86" s="7"/>
      <c r="H86" s="7"/>
      <c r="I86" s="9"/>
      <c r="J86" s="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25" customHeight="1">
      <c r="A87" s="6"/>
      <c r="B87" s="1"/>
      <c r="C87" s="7"/>
      <c r="D87" s="7"/>
      <c r="E87" s="7"/>
      <c r="F87" s="7"/>
      <c r="G87" s="7"/>
      <c r="H87" s="7"/>
      <c r="I87" s="9"/>
      <c r="J87" s="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41" customFormat="1" ht="16.5" customHeight="1">
      <c r="A88" s="40"/>
      <c r="B88" s="1"/>
      <c r="C88" s="7"/>
      <c r="D88" s="7"/>
      <c r="E88" s="7"/>
      <c r="F88" s="7"/>
      <c r="G88" s="7"/>
      <c r="H88" s="7"/>
      <c r="I88" s="9"/>
      <c r="J88" s="9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s="41" customFormat="1" ht="16.5" customHeight="1">
      <c r="A89" s="40"/>
      <c r="B89" s="1"/>
      <c r="C89" s="7"/>
      <c r="D89" s="7"/>
      <c r="E89" s="7"/>
      <c r="F89" s="7"/>
      <c r="G89" s="7"/>
      <c r="H89" s="7"/>
      <c r="I89" s="9"/>
      <c r="J89" s="9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s="41" customFormat="1" ht="24" customHeight="1">
      <c r="A90" s="40"/>
      <c r="B90" s="1"/>
      <c r="C90" s="7"/>
      <c r="D90" s="7"/>
      <c r="E90" s="7"/>
      <c r="F90" s="7"/>
      <c r="G90" s="7"/>
      <c r="H90" s="7"/>
      <c r="I90" s="9"/>
      <c r="J90" s="9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12" s="41" customFormat="1" ht="23.25" customHeight="1">
      <c r="A91" s="40"/>
      <c r="B91" s="1"/>
      <c r="C91" s="7"/>
      <c r="D91" s="7"/>
      <c r="E91" s="7"/>
      <c r="F91" s="7"/>
      <c r="G91" s="7"/>
      <c r="H91" s="7"/>
      <c r="I91" s="9"/>
      <c r="J91" s="9"/>
      <c r="K91" s="40"/>
      <c r="L91" s="40"/>
    </row>
    <row r="92" spans="1:22" ht="15">
      <c r="A92" s="6"/>
      <c r="B92" s="1"/>
      <c r="C92" s="7"/>
      <c r="D92" s="7"/>
      <c r="E92" s="7"/>
      <c r="F92" s="7"/>
      <c r="G92" s="7"/>
      <c r="H92" s="7"/>
      <c r="I92" s="9"/>
      <c r="J92" s="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">
      <c r="A93" s="6"/>
      <c r="B93" s="1"/>
      <c r="C93" s="7"/>
      <c r="D93" s="7"/>
      <c r="E93" s="7"/>
      <c r="F93" s="7"/>
      <c r="G93" s="7"/>
      <c r="H93" s="7"/>
      <c r="I93" s="9"/>
      <c r="J93" s="9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>
      <c r="A94" s="6"/>
      <c r="B94" s="1"/>
      <c r="C94" s="7"/>
      <c r="D94" s="7"/>
      <c r="E94" s="7"/>
      <c r="F94" s="7"/>
      <c r="G94" s="7"/>
      <c r="H94" s="7"/>
      <c r="I94" s="9"/>
      <c r="J94" s="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6"/>
      <c r="B95" s="1"/>
      <c r="C95" s="7"/>
      <c r="D95" s="7"/>
      <c r="E95" s="7"/>
      <c r="F95" s="7"/>
      <c r="G95" s="7"/>
      <c r="H95" s="7"/>
      <c r="I95" s="9"/>
      <c r="J95" s="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">
      <c r="A96" s="6"/>
      <c r="B96" s="1"/>
      <c r="C96" s="7"/>
      <c r="D96" s="7"/>
      <c r="E96" s="7"/>
      <c r="F96" s="7"/>
      <c r="G96" s="7"/>
      <c r="H96" s="7"/>
      <c r="I96" s="9"/>
      <c r="J96" s="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">
      <c r="A97" s="6"/>
      <c r="B97" s="1"/>
      <c r="C97" s="7"/>
      <c r="D97" s="7"/>
      <c r="E97" s="7"/>
      <c r="F97" s="7"/>
      <c r="G97" s="7"/>
      <c r="H97" s="7"/>
      <c r="I97" s="9"/>
      <c r="J97" s="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6"/>
      <c r="B98" s="1"/>
      <c r="C98" s="7"/>
      <c r="D98" s="7"/>
      <c r="E98" s="7"/>
      <c r="F98" s="7"/>
      <c r="G98" s="7"/>
      <c r="H98" s="7"/>
      <c r="I98" s="9"/>
      <c r="J98" s="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6"/>
      <c r="B99" s="1"/>
      <c r="C99" s="7"/>
      <c r="D99" s="7"/>
      <c r="E99" s="7"/>
      <c r="F99" s="7"/>
      <c r="G99" s="7"/>
      <c r="H99" s="7"/>
      <c r="I99" s="9"/>
      <c r="J99" s="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6"/>
      <c r="B100" s="1"/>
      <c r="C100" s="7"/>
      <c r="D100" s="7"/>
      <c r="E100" s="7"/>
      <c r="F100" s="7"/>
      <c r="G100" s="7"/>
      <c r="H100" s="7"/>
      <c r="I100" s="9"/>
      <c r="J100" s="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6"/>
      <c r="B101" s="1"/>
      <c r="C101" s="7"/>
      <c r="D101" s="7"/>
      <c r="E101" s="7"/>
      <c r="F101" s="7"/>
      <c r="G101" s="7"/>
      <c r="H101" s="7"/>
      <c r="I101" s="9"/>
      <c r="J101" s="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6"/>
      <c r="B102" s="1"/>
      <c r="C102" s="7"/>
      <c r="D102" s="7"/>
      <c r="E102" s="7"/>
      <c r="F102" s="7"/>
      <c r="G102" s="7"/>
      <c r="H102" s="7"/>
      <c r="I102" s="9"/>
      <c r="J102" s="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6"/>
      <c r="B103" s="1"/>
      <c r="C103" s="7"/>
      <c r="D103" s="7"/>
      <c r="E103" s="7"/>
      <c r="F103" s="7"/>
      <c r="G103" s="7"/>
      <c r="H103" s="7"/>
      <c r="I103" s="9"/>
      <c r="J103" s="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">
      <c r="A104" s="6"/>
      <c r="B104" s="1"/>
      <c r="C104" s="7"/>
      <c r="D104" s="7"/>
      <c r="E104" s="7"/>
      <c r="F104" s="7"/>
      <c r="G104" s="7"/>
      <c r="H104" s="7"/>
      <c r="I104" s="9"/>
      <c r="J104" s="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">
      <c r="A105" s="6"/>
      <c r="B105" s="1"/>
      <c r="C105" s="7"/>
      <c r="D105" s="7"/>
      <c r="E105" s="7"/>
      <c r="F105" s="7"/>
      <c r="G105" s="7"/>
      <c r="H105" s="7"/>
      <c r="I105" s="9"/>
      <c r="J105" s="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">
      <c r="A106" s="6"/>
      <c r="B106" s="1"/>
      <c r="C106" s="7"/>
      <c r="D106" s="7"/>
      <c r="E106" s="7"/>
      <c r="F106" s="7"/>
      <c r="G106" s="7"/>
      <c r="H106" s="7"/>
      <c r="I106" s="9"/>
      <c r="J106" s="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">
      <c r="A107" s="6"/>
      <c r="B107" s="1"/>
      <c r="C107" s="7"/>
      <c r="D107" s="7"/>
      <c r="E107" s="7"/>
      <c r="F107" s="7"/>
      <c r="G107" s="7"/>
      <c r="H107" s="7"/>
      <c r="I107" s="9"/>
      <c r="J107" s="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">
      <c r="A108" s="6"/>
      <c r="B108" s="1"/>
      <c r="C108" s="7"/>
      <c r="D108" s="7"/>
      <c r="E108" s="7"/>
      <c r="F108" s="7"/>
      <c r="G108" s="7"/>
      <c r="H108" s="7"/>
      <c r="I108" s="9"/>
      <c r="J108" s="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">
      <c r="A109" s="6"/>
      <c r="B109" s="1"/>
      <c r="C109" s="7"/>
      <c r="D109" s="7"/>
      <c r="E109" s="7"/>
      <c r="F109" s="7"/>
      <c r="G109" s="7"/>
      <c r="H109" s="7"/>
      <c r="I109" s="9"/>
      <c r="J109" s="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">
      <c r="A110" s="6"/>
      <c r="B110" s="1"/>
      <c r="C110" s="7"/>
      <c r="D110" s="7"/>
      <c r="E110" s="7"/>
      <c r="F110" s="7"/>
      <c r="G110" s="7"/>
      <c r="H110" s="7"/>
      <c r="I110" s="9"/>
      <c r="J110" s="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">
      <c r="A111" s="6"/>
      <c r="B111" s="1"/>
      <c r="C111" s="7"/>
      <c r="D111" s="7"/>
      <c r="E111" s="7"/>
      <c r="F111" s="7"/>
      <c r="G111" s="7"/>
      <c r="H111" s="7"/>
      <c r="I111" s="9"/>
      <c r="J111" s="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">
      <c r="A112" s="6"/>
      <c r="B112" s="1"/>
      <c r="C112" s="7"/>
      <c r="D112" s="7"/>
      <c r="E112" s="7"/>
      <c r="F112" s="7"/>
      <c r="G112" s="7"/>
      <c r="H112" s="7"/>
      <c r="I112" s="9"/>
      <c r="J112" s="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">
      <c r="A113" s="6"/>
      <c r="B113" s="1"/>
      <c r="C113" s="7"/>
      <c r="D113" s="7"/>
      <c r="E113" s="7"/>
      <c r="F113" s="7"/>
      <c r="G113" s="7"/>
      <c r="H113" s="7"/>
      <c r="I113" s="9"/>
      <c r="J113" s="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">
      <c r="A114" s="6"/>
      <c r="B114" s="1"/>
      <c r="C114" s="7"/>
      <c r="D114" s="7"/>
      <c r="E114" s="7"/>
      <c r="F114" s="7"/>
      <c r="G114" s="7"/>
      <c r="H114" s="7"/>
      <c r="I114" s="9"/>
      <c r="J114" s="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">
      <c r="A115" s="6"/>
      <c r="B115" s="1"/>
      <c r="C115" s="7"/>
      <c r="D115" s="7"/>
      <c r="E115" s="7"/>
      <c r="F115" s="7"/>
      <c r="G115" s="7"/>
      <c r="H115" s="7"/>
      <c r="I115" s="9"/>
      <c r="J115" s="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">
      <c r="A116" s="6"/>
      <c r="B116" s="1"/>
      <c r="C116" s="7"/>
      <c r="D116" s="7"/>
      <c r="E116" s="7"/>
      <c r="F116" s="7"/>
      <c r="G116" s="7"/>
      <c r="H116" s="7"/>
      <c r="I116" s="9"/>
      <c r="J116" s="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">
      <c r="A117" s="6"/>
      <c r="B117" s="1"/>
      <c r="C117" s="7"/>
      <c r="D117" s="7"/>
      <c r="E117" s="7"/>
      <c r="F117" s="7"/>
      <c r="G117" s="7"/>
      <c r="H117" s="7"/>
      <c r="I117" s="9"/>
      <c r="J117" s="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">
      <c r="A118" s="6"/>
      <c r="B118" s="1"/>
      <c r="C118" s="3"/>
      <c r="D118" s="3"/>
      <c r="E118" s="3"/>
      <c r="F118" s="6"/>
      <c r="G118" s="6"/>
      <c r="H118" s="6"/>
      <c r="I118" s="10"/>
      <c r="J118" s="1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6"/>
      <c r="C119" s="7"/>
      <c r="D119" s="6"/>
      <c r="E119" s="6"/>
      <c r="F119" s="6"/>
      <c r="G119" s="6"/>
      <c r="H119" s="6"/>
      <c r="I119" s="10"/>
      <c r="J119" s="1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6"/>
      <c r="B120" s="6"/>
      <c r="C120" s="7"/>
      <c r="D120" s="6"/>
      <c r="E120" s="6"/>
      <c r="F120" s="6"/>
      <c r="G120" s="6"/>
      <c r="H120" s="6"/>
      <c r="I120" s="10"/>
      <c r="J120" s="1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6"/>
      <c r="B121" s="6"/>
      <c r="C121" s="6"/>
      <c r="D121" s="6"/>
      <c r="E121" s="6"/>
      <c r="F121" s="6"/>
      <c r="G121" s="6"/>
      <c r="H121" s="6"/>
      <c r="I121" s="10"/>
      <c r="J121" s="1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6"/>
      <c r="B122" s="6"/>
      <c r="C122" s="6"/>
      <c r="D122" s="6"/>
      <c r="E122" s="6"/>
      <c r="F122" s="6"/>
      <c r="G122" s="6"/>
      <c r="H122" s="6"/>
      <c r="I122" s="10"/>
      <c r="J122" s="1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6"/>
      <c r="B123" s="6"/>
      <c r="C123" s="6"/>
      <c r="D123" s="6"/>
      <c r="E123" s="6"/>
      <c r="F123" s="6"/>
      <c r="G123" s="6"/>
      <c r="H123" s="6"/>
      <c r="I123" s="10"/>
      <c r="J123" s="1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6"/>
      <c r="B124" s="6"/>
      <c r="C124" s="6"/>
      <c r="D124" s="6"/>
      <c r="E124" s="6"/>
      <c r="F124" s="6"/>
      <c r="G124" s="6"/>
      <c r="H124" s="6"/>
      <c r="I124" s="10"/>
      <c r="J124" s="1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6"/>
      <c r="B125" s="6"/>
      <c r="C125" s="6"/>
      <c r="D125" s="6"/>
      <c r="E125" s="6"/>
      <c r="F125" s="6"/>
      <c r="G125" s="6"/>
      <c r="H125" s="6"/>
      <c r="I125" s="10"/>
      <c r="J125" s="1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6"/>
      <c r="B126" s="6"/>
      <c r="C126" s="6"/>
      <c r="D126" s="6"/>
      <c r="E126" s="6"/>
      <c r="F126" s="6"/>
      <c r="G126" s="6"/>
      <c r="H126" s="6"/>
      <c r="I126" s="10"/>
      <c r="J126" s="1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6"/>
      <c r="B127" s="6"/>
      <c r="C127" s="6"/>
      <c r="D127" s="6"/>
      <c r="E127" s="6"/>
      <c r="F127" s="6"/>
      <c r="G127" s="6"/>
      <c r="H127" s="6"/>
      <c r="I127" s="10"/>
      <c r="J127" s="1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6"/>
      <c r="B128" s="6"/>
      <c r="C128" s="6"/>
      <c r="D128" s="6"/>
      <c r="E128" s="6"/>
      <c r="F128" s="6"/>
      <c r="G128" s="6"/>
      <c r="H128" s="6"/>
      <c r="I128" s="10"/>
      <c r="J128" s="1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6"/>
      <c r="B129" s="6"/>
      <c r="C129" s="6"/>
      <c r="D129" s="6"/>
      <c r="E129" s="6"/>
      <c r="F129" s="6"/>
      <c r="G129" s="6"/>
      <c r="H129" s="6"/>
      <c r="I129" s="10"/>
      <c r="J129" s="1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6"/>
      <c r="B130" s="6"/>
      <c r="C130" s="6"/>
      <c r="D130" s="6"/>
      <c r="E130" s="6"/>
      <c r="F130" s="6"/>
      <c r="G130" s="6"/>
      <c r="H130" s="6"/>
      <c r="I130" s="10"/>
      <c r="J130" s="1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6"/>
      <c r="B131" s="6"/>
      <c r="C131" s="6"/>
      <c r="D131" s="6"/>
      <c r="E131" s="6"/>
      <c r="F131" s="6"/>
      <c r="G131" s="6"/>
      <c r="H131" s="6"/>
      <c r="I131" s="10"/>
      <c r="J131" s="1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6"/>
      <c r="B132" s="6"/>
      <c r="C132" s="6"/>
      <c r="D132" s="6"/>
      <c r="E132" s="6"/>
      <c r="F132" s="6"/>
      <c r="G132" s="6"/>
      <c r="H132" s="6"/>
      <c r="I132" s="10"/>
      <c r="J132" s="1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6"/>
      <c r="B133" s="6"/>
      <c r="C133" s="6"/>
      <c r="D133" s="6"/>
      <c r="E133" s="6"/>
      <c r="F133" s="6"/>
      <c r="G133" s="6"/>
      <c r="H133" s="6"/>
      <c r="I133" s="10"/>
      <c r="J133" s="1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6"/>
      <c r="B134" s="6"/>
      <c r="C134" s="6"/>
      <c r="D134" s="6"/>
      <c r="E134" s="6"/>
      <c r="F134" s="6"/>
      <c r="G134" s="6"/>
      <c r="H134" s="6"/>
      <c r="I134" s="10"/>
      <c r="J134" s="1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2.75">
      <c r="A135" s="6"/>
      <c r="B135" s="6"/>
      <c r="C135" s="6"/>
      <c r="D135" s="6"/>
      <c r="E135" s="6"/>
      <c r="F135" s="6"/>
      <c r="G135" s="6"/>
      <c r="H135" s="6"/>
      <c r="I135" s="10"/>
      <c r="J135" s="1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2.75">
      <c r="A136" s="6"/>
      <c r="B136" s="6"/>
      <c r="C136" s="6"/>
      <c r="D136" s="6"/>
      <c r="E136" s="6"/>
      <c r="F136" s="6"/>
      <c r="G136" s="6"/>
      <c r="H136" s="6"/>
      <c r="I136" s="10"/>
      <c r="J136" s="1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</sheetData>
  <sheetProtection/>
  <mergeCells count="28">
    <mergeCell ref="B44:J44"/>
    <mergeCell ref="B28:J28"/>
    <mergeCell ref="B73:I73"/>
    <mergeCell ref="B24:J24"/>
    <mergeCell ref="B52:J52"/>
    <mergeCell ref="B68:J68"/>
    <mergeCell ref="B26:I26"/>
    <mergeCell ref="B42:I42"/>
    <mergeCell ref="B54:I54"/>
    <mergeCell ref="B50:I50"/>
    <mergeCell ref="B3:J3"/>
    <mergeCell ref="B5:J5"/>
    <mergeCell ref="B9:J9"/>
    <mergeCell ref="B20:J20"/>
    <mergeCell ref="B16:I16"/>
    <mergeCell ref="B39:I39"/>
    <mergeCell ref="B18:I18"/>
    <mergeCell ref="B22:I22"/>
    <mergeCell ref="B47:I47"/>
    <mergeCell ref="B71:I71"/>
    <mergeCell ref="H75:I75"/>
    <mergeCell ref="H77:I77"/>
    <mergeCell ref="B56:J56"/>
    <mergeCell ref="B60:J60"/>
    <mergeCell ref="B64:J64"/>
    <mergeCell ref="B58:I58"/>
    <mergeCell ref="B62:I62"/>
    <mergeCell ref="B66:I6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2020-12-03T09:10:40Z</cp:lastPrinted>
  <dcterms:created xsi:type="dcterms:W3CDTF">1996-10-08T23:32:33Z</dcterms:created>
  <dcterms:modified xsi:type="dcterms:W3CDTF">2021-07-05T14:40:07Z</dcterms:modified>
  <cp:category/>
  <cp:version/>
  <cp:contentType/>
  <cp:contentStatus/>
</cp:coreProperties>
</file>