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256" windowHeight="5316"/>
  </bookViews>
  <sheets>
    <sheet name="Аркуш1" sheetId="1" r:id="rId1"/>
  </sheets>
  <definedNames>
    <definedName name="_xlnm.Print_Area" localSheetId="0">Аркуш1!$A$1:$I$10</definedName>
  </definedNames>
  <calcPr calcId="162913"/>
</workbook>
</file>

<file path=xl/calcChain.xml><?xml version="1.0" encoding="utf-8"?>
<calcChain xmlns="http://schemas.openxmlformats.org/spreadsheetml/2006/main">
  <c r="I43" i="1" l="1"/>
  <c r="I6" i="1" l="1"/>
  <c r="H6" i="1"/>
  <c r="I27" i="1"/>
  <c r="H27" i="1"/>
</calcChain>
</file>

<file path=xl/sharedStrings.xml><?xml version="1.0" encoding="utf-8"?>
<sst xmlns="http://schemas.openxmlformats.org/spreadsheetml/2006/main" count="207" uniqueCount="112">
  <si>
    <t>№</t>
  </si>
  <si>
    <t>Головний розпорядник, розпорядник нижчого рівня</t>
  </si>
  <si>
    <t>№, дата договору</t>
  </si>
  <si>
    <t>предмет договору</t>
  </si>
  <si>
    <t>ФІП Постачальника</t>
  </si>
  <si>
    <t>Сума згідно договору</t>
  </si>
  <si>
    <t>грн.</t>
  </si>
  <si>
    <t>1 посл.</t>
  </si>
  <si>
    <t>Видатки проведеня за системою "прозоро"</t>
  </si>
  <si>
    <t>1посл.</t>
  </si>
  <si>
    <t>ТОВ "Закарпаттяенергозбут"</t>
  </si>
  <si>
    <t>КП "Водоканал м. Ужгорода"</t>
  </si>
  <si>
    <t>кі-сть одиниць,товарів,послуг</t>
  </si>
  <si>
    <t>ТОВ "Захист плюс"</t>
  </si>
  <si>
    <t>АТ "Оператор газорозподільної с-ми Закарпатгаз"</t>
  </si>
  <si>
    <t>№ б/н від  16.03.2020р</t>
  </si>
  <si>
    <t>ВСЬОГО</t>
  </si>
  <si>
    <t>2 посл.</t>
  </si>
  <si>
    <t>ПрАТ "Нова Лінія"</t>
  </si>
  <si>
    <t>оплата за сантех.матеріали</t>
  </si>
  <si>
    <t>№ 14 від 18.06.2020 року</t>
  </si>
  <si>
    <t>ТОВ "Охоронні системи"</t>
  </si>
  <si>
    <t>190/3 від 27.01.2020р.</t>
  </si>
  <si>
    <t>ДУ "ЗОЛЦ  МОЗУ"</t>
  </si>
  <si>
    <t>№ 320 від  23.01.2020р</t>
  </si>
  <si>
    <t>№ 319 від  23.01.2020р</t>
  </si>
  <si>
    <t>№ 2 від 15.06.2020р</t>
  </si>
  <si>
    <t>№144/20 від 29.01.2020 р.</t>
  </si>
  <si>
    <t xml:space="preserve">№09420М32ВVDВ016 від 10.02.2016р., д.у. №15 від 25.08.2020р. </t>
  </si>
  <si>
    <t>оплата за рушники папер, папір туал.</t>
  </si>
  <si>
    <t>Дані щодо використання бюджетних коштів за  вересень  місяць 2020 року</t>
  </si>
  <si>
    <t>касові видатки станом на 01.10.20р.</t>
  </si>
  <si>
    <t>опл.за тех.обслуг.пожеж. сигналізації за 09 міс.</t>
  </si>
  <si>
    <t>ПП Гутич Т.М.</t>
  </si>
  <si>
    <t xml:space="preserve">оплата за внесення змін у програму </t>
  </si>
  <si>
    <t>№ 65 від 10.09.2020р</t>
  </si>
  <si>
    <t>Оплата за поводження з ТПВ за 08 міс.</t>
  </si>
  <si>
    <t>№1333 від 28.01.2020 р.</t>
  </si>
  <si>
    <t>ТОВ "АВЕ Ужгород"</t>
  </si>
  <si>
    <t>ДП "Зак.наук.-виробн. Центр метрології"</t>
  </si>
  <si>
    <t>оплата за манометри</t>
  </si>
  <si>
    <t>№44-0338 від 10.09.2020р</t>
  </si>
  <si>
    <t>оплата за дезінфекцію за 09 міс.</t>
  </si>
  <si>
    <t>ВП "Ужг.дистанція сигн.і звязку"</t>
  </si>
  <si>
    <t xml:space="preserve">оплата за посл.звязку </t>
  </si>
  <si>
    <t>№ д.у. б/н від 27.01.2020р</t>
  </si>
  <si>
    <t>опл.за послуги спостереження с-ції кнопки виклику за 09 міс.</t>
  </si>
  <si>
    <t>опл.за послуги спостереження  с-ції кнопки виклику за 09 міс.</t>
  </si>
  <si>
    <t>ФОП Данко Й.В.</t>
  </si>
  <si>
    <t>оплата за кабінку санвузлову,поручні</t>
  </si>
  <si>
    <t>№б/н від 11.09.2020 р</t>
  </si>
  <si>
    <t>Оплата за поводження з ПВ</t>
  </si>
  <si>
    <t>№3757/4 від 10.09.2020 р.</t>
  </si>
  <si>
    <t>КНП "Зак.обл.центр громадського здоровя "</t>
  </si>
  <si>
    <t>оплата за виявлення антитіл класу igM</t>
  </si>
  <si>
    <t>№ 1009 від 10.09.2020р</t>
  </si>
  <si>
    <t>ПП "Інвазор"</t>
  </si>
  <si>
    <t>оплата за медичну картку</t>
  </si>
  <si>
    <t>№ 8/3 від 10.09.2020р</t>
  </si>
  <si>
    <t>ФОП Завязун М.Ф.</t>
  </si>
  <si>
    <t>оплата за науково-тех.обробку</t>
  </si>
  <si>
    <t>№ 1 від 11.09.2020р</t>
  </si>
  <si>
    <t>ФОП Бердар М.В.</t>
  </si>
  <si>
    <t>оплата за перевірку наявн.тяги</t>
  </si>
  <si>
    <t>№ 09/09/20 від 11.09.2020р</t>
  </si>
  <si>
    <t>опл.за послуги спостереження сигналізац за 09міс.</t>
  </si>
  <si>
    <t>опл.за послуги спостереження сигналізац за 09 міс.</t>
  </si>
  <si>
    <t>№ 786/11-Б від 11.09.2020р</t>
  </si>
  <si>
    <t>№ 787/11-Б від 11.09.2020р</t>
  </si>
  <si>
    <t>№ 788/11-Б від 11.09.2020р</t>
  </si>
  <si>
    <t>№ 789/11-Б від 11.09.2020р</t>
  </si>
  <si>
    <t>№ 782/11-Б від 11.09.2020р</t>
  </si>
  <si>
    <t>№ 783/11-Б від 11.09.2020р</t>
  </si>
  <si>
    <t>№ 784/11-Б від 11.09.2020р</t>
  </si>
  <si>
    <t>№ 785/11-Б від 11.09.2020р</t>
  </si>
  <si>
    <t>оплата за засіб для скла та порошок</t>
  </si>
  <si>
    <t>оплата за гачок</t>
  </si>
  <si>
    <t>оплата за засіб для миття підлоги</t>
  </si>
  <si>
    <t>оплата за контейнер для сміття</t>
  </si>
  <si>
    <t>оплата за насадки,відра,совок,губки</t>
  </si>
  <si>
    <t>оплата за серветки з  мікрофібри</t>
  </si>
  <si>
    <t>оплата за рукавички</t>
  </si>
  <si>
    <t>ПП Станинець В.М.</t>
  </si>
  <si>
    <t>оплата за дошку коркову,фліпчарт</t>
  </si>
  <si>
    <t>№ 1 від 14.09.2020 р</t>
  </si>
  <si>
    <t>ПП Безмен В.В.</t>
  </si>
  <si>
    <t>оплата за дидактичні матеріали</t>
  </si>
  <si>
    <t>№ 14/09/20 від 14.09.20</t>
  </si>
  <si>
    <t>№ 14/09 від 14.09.20</t>
  </si>
  <si>
    <t>УЗОШ І-ІІІ ст.№ 6 ім. В.С. Гренджі-Донського</t>
  </si>
  <si>
    <t>ФОП Животовський Л.С.</t>
  </si>
  <si>
    <t>№1709 від 17.09.2020р</t>
  </si>
  <si>
    <t>ФОП Антипін Д.О.</t>
  </si>
  <si>
    <t>оплата за електротовари</t>
  </si>
  <si>
    <t>опл.за розп.прир.газу за 09.2020 р.</t>
  </si>
  <si>
    <t>ФОП Вуяхевич Д.С.</t>
  </si>
  <si>
    <t xml:space="preserve">опл.за комплект для інклюз.кімнати </t>
  </si>
  <si>
    <t>№2209 від 22.09.2020 р</t>
  </si>
  <si>
    <t>ТОВ "Адоніс В"</t>
  </si>
  <si>
    <t>опл.за мед.препарати</t>
  </si>
  <si>
    <t>№ 1 від 24.09.2020 р</t>
  </si>
  <si>
    <t>ПП Товтин О.І.</t>
  </si>
  <si>
    <t>опл.замячі та футбольну форму</t>
  </si>
  <si>
    <t>№2 від 24.09.2020 р</t>
  </si>
  <si>
    <t xml:space="preserve"> оплата.за водопостач за 09 міс. </t>
  </si>
  <si>
    <t>ПрАТ "Закарпаттяобленерго"</t>
  </si>
  <si>
    <t>опл.за ел/ен за 09 міс.</t>
  </si>
  <si>
    <t>№ 230599 від 10.02.2020 року</t>
  </si>
  <si>
    <t>№ 230599 від 12.02.2020 р</t>
  </si>
  <si>
    <t>ПП Чиркова М.М.</t>
  </si>
  <si>
    <t>опл.за мячі за сітку для мячів</t>
  </si>
  <si>
    <t>№ 1 від 29.09.2020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</si>
</sst>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zoomScaleNormal="100" workbookViewId="0">
      <selection activeCell="I43" sqref="I43"/>
    </sheetView>
  </sheetViews>
  <sheetFormatPr defaultRowHeight="14.4" x14ac:dyDescent="0.3"/>
  <cols>
    <col min="1" max="1" width="5.88671875" customWidth="1"/>
    <col min="2" max="2" width="25.88671875" customWidth="1"/>
    <col min="3" max="3" width="13.44140625" customWidth="1"/>
    <col min="4" max="4" width="20.6640625" customWidth="1"/>
    <col min="5" max="5" width="23.6640625" customWidth="1"/>
    <col min="6" max="6" width="23" customWidth="1"/>
    <col min="7" max="7" width="14.33203125" customWidth="1"/>
    <col min="8" max="8" width="11.88671875" customWidth="1"/>
    <col min="9" max="9" width="14.44140625" customWidth="1"/>
    <col min="10" max="12" width="9.109375" hidden="1" customWidth="1"/>
  </cols>
  <sheetData>
    <row r="1" spans="1:9" ht="39.75" customHeight="1" x14ac:dyDescent="0.3">
      <c r="G1" s="16"/>
      <c r="H1" s="16"/>
      <c r="I1" s="16"/>
    </row>
    <row r="2" spans="1:9" ht="45.75" customHeight="1" x14ac:dyDescent="0.3">
      <c r="B2" s="15" t="s">
        <v>30</v>
      </c>
      <c r="C2" s="15"/>
      <c r="D2" s="15"/>
      <c r="E2" s="15"/>
      <c r="F2" s="15"/>
      <c r="G2" s="15"/>
      <c r="H2" s="15"/>
      <c r="I2" s="6" t="s">
        <v>6</v>
      </c>
    </row>
    <row r="3" spans="1:9" ht="56.25" customHeight="1" x14ac:dyDescent="0.3">
      <c r="A3" s="13" t="s">
        <v>0</v>
      </c>
      <c r="B3" s="13" t="s">
        <v>1</v>
      </c>
      <c r="C3" s="13" t="s">
        <v>8</v>
      </c>
      <c r="D3" s="13" t="s">
        <v>2</v>
      </c>
      <c r="E3" s="13" t="s">
        <v>3</v>
      </c>
      <c r="F3" s="13" t="s">
        <v>4</v>
      </c>
      <c r="G3" s="13" t="s">
        <v>12</v>
      </c>
      <c r="H3" s="13" t="s">
        <v>5</v>
      </c>
      <c r="I3" s="13" t="s">
        <v>31</v>
      </c>
    </row>
    <row r="4" spans="1:9" s="2" customFormat="1" ht="36" customHeight="1" x14ac:dyDescent="0.3">
      <c r="A4" s="7">
        <v>1</v>
      </c>
      <c r="B4" s="8" t="s">
        <v>89</v>
      </c>
      <c r="C4" s="8"/>
      <c r="D4" s="8" t="s">
        <v>111</v>
      </c>
      <c r="E4" s="8" t="s">
        <v>110</v>
      </c>
      <c r="F4" s="8" t="s">
        <v>109</v>
      </c>
      <c r="G4" s="8" t="s">
        <v>7</v>
      </c>
      <c r="H4" s="9">
        <v>2950</v>
      </c>
      <c r="I4" s="9">
        <v>2950</v>
      </c>
    </row>
    <row r="5" spans="1:9" s="2" customFormat="1" ht="36" customHeight="1" x14ac:dyDescent="0.3">
      <c r="A5" s="7">
        <v>2</v>
      </c>
      <c r="B5" s="8" t="s">
        <v>89</v>
      </c>
      <c r="C5" s="8"/>
      <c r="D5" s="8" t="s">
        <v>103</v>
      </c>
      <c r="E5" s="8" t="s">
        <v>102</v>
      </c>
      <c r="F5" s="8" t="s">
        <v>101</v>
      </c>
      <c r="G5" s="8" t="s">
        <v>7</v>
      </c>
      <c r="H5" s="9">
        <v>12510</v>
      </c>
      <c r="I5" s="9">
        <v>12510</v>
      </c>
    </row>
    <row r="6" spans="1:9" s="2" customFormat="1" ht="36" customHeight="1" x14ac:dyDescent="0.3">
      <c r="A6" s="7">
        <v>3</v>
      </c>
      <c r="B6" s="8" t="s">
        <v>89</v>
      </c>
      <c r="C6" s="8"/>
      <c r="D6" s="8" t="s">
        <v>20</v>
      </c>
      <c r="E6" s="8" t="s">
        <v>32</v>
      </c>
      <c r="F6" s="8" t="s">
        <v>21</v>
      </c>
      <c r="G6" s="8" t="s">
        <v>17</v>
      </c>
      <c r="H6" s="9">
        <f>2380+2380</f>
        <v>4760</v>
      </c>
      <c r="I6" s="9">
        <f>2380+2380</f>
        <v>4760</v>
      </c>
    </row>
    <row r="7" spans="1:9" s="3" customFormat="1" ht="36.6" customHeight="1" x14ac:dyDescent="0.3">
      <c r="A7" s="7">
        <v>4</v>
      </c>
      <c r="B7" s="8" t="s">
        <v>89</v>
      </c>
      <c r="C7" s="8"/>
      <c r="D7" s="8" t="s">
        <v>100</v>
      </c>
      <c r="E7" s="8" t="s">
        <v>99</v>
      </c>
      <c r="F7" s="8" t="s">
        <v>98</v>
      </c>
      <c r="G7" s="8" t="s">
        <v>7</v>
      </c>
      <c r="H7" s="9">
        <v>3000</v>
      </c>
      <c r="I7" s="9">
        <v>3000</v>
      </c>
    </row>
    <row r="8" spans="1:9" s="3" customFormat="1" ht="41.4" customHeight="1" x14ac:dyDescent="0.3">
      <c r="A8" s="7">
        <v>5</v>
      </c>
      <c r="B8" s="8" t="s">
        <v>89</v>
      </c>
      <c r="C8" s="8"/>
      <c r="D8" s="8" t="s">
        <v>97</v>
      </c>
      <c r="E8" s="8" t="s">
        <v>96</v>
      </c>
      <c r="F8" s="8" t="s">
        <v>95</v>
      </c>
      <c r="G8" s="8" t="s">
        <v>7</v>
      </c>
      <c r="H8" s="9">
        <v>2179</v>
      </c>
      <c r="I8" s="9">
        <v>2179</v>
      </c>
    </row>
    <row r="9" spans="1:9" s="3" customFormat="1" ht="41.4" customHeight="1" x14ac:dyDescent="0.3">
      <c r="A9" s="7">
        <v>6</v>
      </c>
      <c r="B9" s="8" t="s">
        <v>89</v>
      </c>
      <c r="C9" s="8"/>
      <c r="D9" s="8" t="s">
        <v>28</v>
      </c>
      <c r="E9" s="8" t="s">
        <v>94</v>
      </c>
      <c r="F9" s="8" t="s">
        <v>14</v>
      </c>
      <c r="G9" s="8" t="s">
        <v>7</v>
      </c>
      <c r="H9" s="9">
        <v>16570.25</v>
      </c>
      <c r="I9" s="9">
        <v>16570.25</v>
      </c>
    </row>
    <row r="10" spans="1:9" s="3" customFormat="1" ht="48.75" customHeight="1" x14ac:dyDescent="0.3">
      <c r="A10" s="7">
        <v>7</v>
      </c>
      <c r="B10" s="8" t="s">
        <v>89</v>
      </c>
      <c r="C10" s="8"/>
      <c r="D10" s="8" t="s">
        <v>28</v>
      </c>
      <c r="E10" s="8" t="s">
        <v>94</v>
      </c>
      <c r="F10" s="8" t="s">
        <v>14</v>
      </c>
      <c r="G10" s="8" t="s">
        <v>7</v>
      </c>
      <c r="H10" s="9">
        <v>8017.62</v>
      </c>
      <c r="I10" s="9">
        <v>8017.62</v>
      </c>
    </row>
    <row r="11" spans="1:9" s="3" customFormat="1" ht="48.75" customHeight="1" x14ac:dyDescent="0.3">
      <c r="A11" s="7">
        <v>8</v>
      </c>
      <c r="B11" s="8" t="s">
        <v>89</v>
      </c>
      <c r="C11" s="8"/>
      <c r="D11" s="8" t="s">
        <v>37</v>
      </c>
      <c r="E11" s="8" t="s">
        <v>36</v>
      </c>
      <c r="F11" s="8" t="s">
        <v>38</v>
      </c>
      <c r="G11" s="8" t="s">
        <v>9</v>
      </c>
      <c r="H11" s="9">
        <v>1668.58</v>
      </c>
      <c r="I11" s="9">
        <v>1668.58</v>
      </c>
    </row>
    <row r="12" spans="1:9" s="3" customFormat="1" ht="48.75" customHeight="1" x14ac:dyDescent="0.3">
      <c r="A12" s="7">
        <v>9</v>
      </c>
      <c r="B12" s="8" t="s">
        <v>89</v>
      </c>
      <c r="C12" s="8"/>
      <c r="D12" s="8" t="s">
        <v>37</v>
      </c>
      <c r="E12" s="8" t="s">
        <v>36</v>
      </c>
      <c r="F12" s="8" t="s">
        <v>38</v>
      </c>
      <c r="G12" s="8" t="s">
        <v>9</v>
      </c>
      <c r="H12" s="9">
        <v>1668.58</v>
      </c>
      <c r="I12" s="9">
        <v>1668.58</v>
      </c>
    </row>
    <row r="13" spans="1:9" s="3" customFormat="1" ht="48.75" customHeight="1" x14ac:dyDescent="0.3">
      <c r="A13" s="7">
        <v>10</v>
      </c>
      <c r="B13" s="8" t="s">
        <v>89</v>
      </c>
      <c r="C13" s="8"/>
      <c r="D13" s="8" t="s">
        <v>24</v>
      </c>
      <c r="E13" s="8" t="s">
        <v>46</v>
      </c>
      <c r="F13" s="8" t="s">
        <v>13</v>
      </c>
      <c r="G13" s="8" t="s">
        <v>7</v>
      </c>
      <c r="H13" s="9">
        <v>450</v>
      </c>
      <c r="I13" s="9">
        <v>450</v>
      </c>
    </row>
    <row r="14" spans="1:9" s="3" customFormat="1" ht="48.75" customHeight="1" x14ac:dyDescent="0.3">
      <c r="A14" s="7">
        <v>11</v>
      </c>
      <c r="B14" s="8" t="s">
        <v>89</v>
      </c>
      <c r="C14" s="8"/>
      <c r="D14" s="8" t="s">
        <v>25</v>
      </c>
      <c r="E14" s="8" t="s">
        <v>47</v>
      </c>
      <c r="F14" s="8" t="s">
        <v>13</v>
      </c>
      <c r="G14" s="8" t="s">
        <v>7</v>
      </c>
      <c r="H14" s="9">
        <v>450</v>
      </c>
      <c r="I14" s="9">
        <v>450</v>
      </c>
    </row>
    <row r="15" spans="1:9" s="3" customFormat="1" ht="48.75" customHeight="1" x14ac:dyDescent="0.3">
      <c r="A15" s="7">
        <v>12</v>
      </c>
      <c r="B15" s="8" t="s">
        <v>89</v>
      </c>
      <c r="C15" s="8"/>
      <c r="D15" s="8" t="s">
        <v>26</v>
      </c>
      <c r="E15" s="8" t="s">
        <v>65</v>
      </c>
      <c r="F15" s="8" t="s">
        <v>13</v>
      </c>
      <c r="G15" s="8" t="s">
        <v>7</v>
      </c>
      <c r="H15" s="9">
        <v>660</v>
      </c>
      <c r="I15" s="9">
        <v>660</v>
      </c>
    </row>
    <row r="16" spans="1:9" s="3" customFormat="1" ht="43.5" customHeight="1" x14ac:dyDescent="0.3">
      <c r="A16" s="7">
        <v>14</v>
      </c>
      <c r="B16" s="8" t="s">
        <v>89</v>
      </c>
      <c r="C16" s="8"/>
      <c r="D16" s="8" t="s">
        <v>15</v>
      </c>
      <c r="E16" s="8" t="s">
        <v>66</v>
      </c>
      <c r="F16" s="8" t="s">
        <v>13</v>
      </c>
      <c r="G16" s="8" t="s">
        <v>7</v>
      </c>
      <c r="H16" s="9">
        <v>660</v>
      </c>
      <c r="I16" s="9">
        <v>660</v>
      </c>
    </row>
    <row r="17" spans="1:9" s="3" customFormat="1" ht="38.25" customHeight="1" x14ac:dyDescent="0.3">
      <c r="A17" s="7">
        <v>15</v>
      </c>
      <c r="B17" s="8" t="s">
        <v>89</v>
      </c>
      <c r="C17" s="10"/>
      <c r="D17" s="8" t="s">
        <v>35</v>
      </c>
      <c r="E17" s="8" t="s">
        <v>34</v>
      </c>
      <c r="F17" s="8" t="s">
        <v>33</v>
      </c>
      <c r="G17" s="10" t="s">
        <v>7</v>
      </c>
      <c r="H17" s="9">
        <v>1000</v>
      </c>
      <c r="I17" s="7">
        <v>1000</v>
      </c>
    </row>
    <row r="18" spans="1:9" s="3" customFormat="1" ht="42.75" customHeight="1" x14ac:dyDescent="0.3">
      <c r="A18" s="7">
        <v>16</v>
      </c>
      <c r="B18" s="8" t="s">
        <v>89</v>
      </c>
      <c r="C18" s="10"/>
      <c r="D18" s="8" t="s">
        <v>41</v>
      </c>
      <c r="E18" s="8" t="s">
        <v>40</v>
      </c>
      <c r="F18" s="8" t="s">
        <v>39</v>
      </c>
      <c r="G18" s="10" t="s">
        <v>7</v>
      </c>
      <c r="H18" s="9">
        <v>693.04</v>
      </c>
      <c r="I18" s="7">
        <v>693.04</v>
      </c>
    </row>
    <row r="19" spans="1:9" s="1" customFormat="1" ht="42.75" customHeight="1" x14ac:dyDescent="0.3">
      <c r="A19" s="7">
        <v>17</v>
      </c>
      <c r="B19" s="8" t="s">
        <v>89</v>
      </c>
      <c r="C19" s="10"/>
      <c r="D19" s="8" t="s">
        <v>67</v>
      </c>
      <c r="E19" s="8" t="s">
        <v>75</v>
      </c>
      <c r="F19" s="8" t="s">
        <v>18</v>
      </c>
      <c r="G19" s="10" t="s">
        <v>7</v>
      </c>
      <c r="H19" s="9">
        <v>214.32</v>
      </c>
      <c r="I19" s="7">
        <v>214.32</v>
      </c>
    </row>
    <row r="20" spans="1:9" s="1" customFormat="1" ht="42.75" customHeight="1" x14ac:dyDescent="0.3">
      <c r="A20" s="7">
        <v>18</v>
      </c>
      <c r="B20" s="8" t="s">
        <v>89</v>
      </c>
      <c r="C20" s="10"/>
      <c r="D20" s="8" t="s">
        <v>68</v>
      </c>
      <c r="E20" s="8" t="s">
        <v>76</v>
      </c>
      <c r="F20" s="8" t="s">
        <v>18</v>
      </c>
      <c r="G20" s="10" t="s">
        <v>7</v>
      </c>
      <c r="H20" s="9">
        <v>415.2</v>
      </c>
      <c r="I20" s="7">
        <v>415.2</v>
      </c>
    </row>
    <row r="21" spans="1:9" s="1" customFormat="1" ht="42.75" customHeight="1" x14ac:dyDescent="0.3">
      <c r="A21" s="7">
        <v>19</v>
      </c>
      <c r="B21" s="8" t="s">
        <v>89</v>
      </c>
      <c r="C21" s="10"/>
      <c r="D21" s="8" t="s">
        <v>69</v>
      </c>
      <c r="E21" s="8" t="s">
        <v>77</v>
      </c>
      <c r="F21" s="8" t="s">
        <v>18</v>
      </c>
      <c r="G21" s="10" t="s">
        <v>7</v>
      </c>
      <c r="H21" s="9">
        <v>799.2</v>
      </c>
      <c r="I21" s="7">
        <v>799.2</v>
      </c>
    </row>
    <row r="22" spans="1:9" s="1" customFormat="1" ht="42.75" customHeight="1" x14ac:dyDescent="0.3">
      <c r="A22" s="7">
        <v>20</v>
      </c>
      <c r="B22" s="8" t="s">
        <v>89</v>
      </c>
      <c r="C22" s="10"/>
      <c r="D22" s="8" t="s">
        <v>70</v>
      </c>
      <c r="E22" s="8" t="s">
        <v>78</v>
      </c>
      <c r="F22" s="8" t="s">
        <v>18</v>
      </c>
      <c r="G22" s="10" t="s">
        <v>7</v>
      </c>
      <c r="H22" s="9">
        <v>1026</v>
      </c>
      <c r="I22" s="7">
        <v>1026</v>
      </c>
    </row>
    <row r="23" spans="1:9" s="1" customFormat="1" ht="42.75" customHeight="1" x14ac:dyDescent="0.3">
      <c r="A23" s="7">
        <v>21</v>
      </c>
      <c r="B23" s="8" t="s">
        <v>89</v>
      </c>
      <c r="C23" s="10"/>
      <c r="D23" s="8" t="s">
        <v>71</v>
      </c>
      <c r="E23" s="8" t="s">
        <v>79</v>
      </c>
      <c r="F23" s="8" t="s">
        <v>18</v>
      </c>
      <c r="G23" s="10" t="s">
        <v>7</v>
      </c>
      <c r="H23" s="9">
        <v>3340.8</v>
      </c>
      <c r="I23" s="7">
        <v>3340.8</v>
      </c>
    </row>
    <row r="24" spans="1:9" s="1" customFormat="1" ht="42.75" customHeight="1" x14ac:dyDescent="0.3">
      <c r="A24" s="7">
        <v>22</v>
      </c>
      <c r="B24" s="8" t="s">
        <v>89</v>
      </c>
      <c r="C24" s="10"/>
      <c r="D24" s="8" t="s">
        <v>72</v>
      </c>
      <c r="E24" s="8" t="s">
        <v>80</v>
      </c>
      <c r="F24" s="8" t="s">
        <v>18</v>
      </c>
      <c r="G24" s="10" t="s">
        <v>7</v>
      </c>
      <c r="H24" s="9">
        <v>177</v>
      </c>
      <c r="I24" s="7">
        <v>177</v>
      </c>
    </row>
    <row r="25" spans="1:9" s="1" customFormat="1" ht="42.75" customHeight="1" x14ac:dyDescent="0.3">
      <c r="A25" s="7">
        <v>23</v>
      </c>
      <c r="B25" s="8" t="s">
        <v>89</v>
      </c>
      <c r="C25" s="10"/>
      <c r="D25" s="8" t="s">
        <v>73</v>
      </c>
      <c r="E25" s="8" t="s">
        <v>81</v>
      </c>
      <c r="F25" s="8" t="s">
        <v>18</v>
      </c>
      <c r="G25" s="10" t="s">
        <v>7</v>
      </c>
      <c r="H25" s="9">
        <v>365.04</v>
      </c>
      <c r="I25" s="7">
        <v>365.04</v>
      </c>
    </row>
    <row r="26" spans="1:9" s="1" customFormat="1" ht="42.75" customHeight="1" x14ac:dyDescent="0.3">
      <c r="A26" s="7">
        <v>24</v>
      </c>
      <c r="B26" s="8" t="s">
        <v>89</v>
      </c>
      <c r="C26" s="10"/>
      <c r="D26" s="8" t="s">
        <v>74</v>
      </c>
      <c r="E26" s="8" t="s">
        <v>29</v>
      </c>
      <c r="F26" s="8" t="s">
        <v>18</v>
      </c>
      <c r="G26" s="10" t="s">
        <v>7</v>
      </c>
      <c r="H26" s="9">
        <v>4675.2</v>
      </c>
      <c r="I26" s="7">
        <v>4675.2</v>
      </c>
    </row>
    <row r="27" spans="1:9" s="3" customFormat="1" ht="49.5" customHeight="1" x14ac:dyDescent="0.3">
      <c r="A27" s="7">
        <v>25</v>
      </c>
      <c r="B27" s="8" t="s">
        <v>89</v>
      </c>
      <c r="C27" s="10"/>
      <c r="D27" s="8" t="s">
        <v>45</v>
      </c>
      <c r="E27" s="8" t="s">
        <v>44</v>
      </c>
      <c r="F27" s="8" t="s">
        <v>43</v>
      </c>
      <c r="G27" s="10" t="s">
        <v>17</v>
      </c>
      <c r="H27" s="9">
        <f>80.52+80.52</f>
        <v>161.04</v>
      </c>
      <c r="I27" s="7">
        <f>80.52+80.52</f>
        <v>161.04</v>
      </c>
    </row>
    <row r="28" spans="1:9" s="3" customFormat="1" ht="49.5" customHeight="1" x14ac:dyDescent="0.3">
      <c r="A28" s="7">
        <v>26</v>
      </c>
      <c r="B28" s="8" t="s">
        <v>89</v>
      </c>
      <c r="C28" s="8"/>
      <c r="D28" s="8" t="s">
        <v>22</v>
      </c>
      <c r="E28" s="8" t="s">
        <v>42</v>
      </c>
      <c r="F28" s="8" t="s">
        <v>23</v>
      </c>
      <c r="G28" s="8" t="s">
        <v>7</v>
      </c>
      <c r="H28" s="9">
        <v>473.54</v>
      </c>
      <c r="I28" s="9">
        <v>473.54</v>
      </c>
    </row>
    <row r="29" spans="1:9" s="3" customFormat="1" ht="41.4" customHeight="1" x14ac:dyDescent="0.3">
      <c r="A29" s="7">
        <v>27</v>
      </c>
      <c r="B29" s="8" t="s">
        <v>89</v>
      </c>
      <c r="C29" s="10"/>
      <c r="D29" s="8" t="s">
        <v>84</v>
      </c>
      <c r="E29" s="8" t="s">
        <v>83</v>
      </c>
      <c r="F29" s="8" t="s">
        <v>82</v>
      </c>
      <c r="G29" s="10" t="s">
        <v>7</v>
      </c>
      <c r="H29" s="9">
        <v>2904</v>
      </c>
      <c r="I29" s="7">
        <v>2904</v>
      </c>
    </row>
    <row r="30" spans="1:9" s="3" customFormat="1" ht="41.4" customHeight="1" x14ac:dyDescent="0.3">
      <c r="A30" s="7">
        <v>28</v>
      </c>
      <c r="B30" s="8" t="s">
        <v>89</v>
      </c>
      <c r="C30" s="10"/>
      <c r="D30" s="8" t="s">
        <v>50</v>
      </c>
      <c r="E30" s="8" t="s">
        <v>49</v>
      </c>
      <c r="F30" s="8" t="s">
        <v>48</v>
      </c>
      <c r="G30" s="10" t="s">
        <v>7</v>
      </c>
      <c r="H30" s="9">
        <v>12408</v>
      </c>
      <c r="I30" s="7">
        <v>12408</v>
      </c>
    </row>
    <row r="31" spans="1:9" s="3" customFormat="1" ht="41.4" customHeight="1" x14ac:dyDescent="0.3">
      <c r="A31" s="7">
        <v>29</v>
      </c>
      <c r="B31" s="8" t="s">
        <v>89</v>
      </c>
      <c r="C31" s="8"/>
      <c r="D31" s="8" t="s">
        <v>52</v>
      </c>
      <c r="E31" s="8" t="s">
        <v>51</v>
      </c>
      <c r="F31" s="8" t="s">
        <v>38</v>
      </c>
      <c r="G31" s="8" t="s">
        <v>9</v>
      </c>
      <c r="H31" s="9">
        <v>1606.3</v>
      </c>
      <c r="I31" s="9">
        <v>1606.3</v>
      </c>
    </row>
    <row r="32" spans="1:9" s="3" customFormat="1" ht="41.4" customHeight="1" x14ac:dyDescent="0.3">
      <c r="A32" s="7">
        <v>30</v>
      </c>
      <c r="B32" s="8" t="s">
        <v>89</v>
      </c>
      <c r="C32" s="10"/>
      <c r="D32" s="8" t="s">
        <v>55</v>
      </c>
      <c r="E32" s="8" t="s">
        <v>54</v>
      </c>
      <c r="F32" s="8" t="s">
        <v>53</v>
      </c>
      <c r="G32" s="10" t="s">
        <v>7</v>
      </c>
      <c r="H32" s="9">
        <v>1419</v>
      </c>
      <c r="I32" s="7">
        <v>1419</v>
      </c>
    </row>
    <row r="33" spans="1:9" s="3" customFormat="1" ht="41.4" customHeight="1" x14ac:dyDescent="0.3">
      <c r="A33" s="7">
        <v>31</v>
      </c>
      <c r="B33" s="8" t="s">
        <v>89</v>
      </c>
      <c r="C33" s="10"/>
      <c r="D33" s="8" t="s">
        <v>58</v>
      </c>
      <c r="E33" s="8" t="s">
        <v>57</v>
      </c>
      <c r="F33" s="8" t="s">
        <v>56</v>
      </c>
      <c r="G33" s="10" t="s">
        <v>7</v>
      </c>
      <c r="H33" s="9">
        <v>195</v>
      </c>
      <c r="I33" s="7">
        <v>195</v>
      </c>
    </row>
    <row r="34" spans="1:9" s="3" customFormat="1" ht="41.4" customHeight="1" x14ac:dyDescent="0.3">
      <c r="A34" s="7">
        <v>32</v>
      </c>
      <c r="B34" s="8" t="s">
        <v>89</v>
      </c>
      <c r="C34" s="10"/>
      <c r="D34" s="8" t="s">
        <v>61</v>
      </c>
      <c r="E34" s="8" t="s">
        <v>60</v>
      </c>
      <c r="F34" s="8" t="s">
        <v>59</v>
      </c>
      <c r="G34" s="10" t="s">
        <v>7</v>
      </c>
      <c r="H34" s="9">
        <v>13428.98</v>
      </c>
      <c r="I34" s="7">
        <v>13428.98</v>
      </c>
    </row>
    <row r="35" spans="1:9" s="3" customFormat="1" ht="41.4" customHeight="1" x14ac:dyDescent="0.3">
      <c r="A35" s="7">
        <v>33</v>
      </c>
      <c r="B35" s="8" t="s">
        <v>89</v>
      </c>
      <c r="C35" s="10"/>
      <c r="D35" s="8" t="s">
        <v>64</v>
      </c>
      <c r="E35" s="8" t="s">
        <v>63</v>
      </c>
      <c r="F35" s="8" t="s">
        <v>62</v>
      </c>
      <c r="G35" s="10" t="s">
        <v>7</v>
      </c>
      <c r="H35" s="9">
        <v>1200</v>
      </c>
      <c r="I35" s="7">
        <v>1200</v>
      </c>
    </row>
    <row r="36" spans="1:9" s="3" customFormat="1" ht="41.4" customHeight="1" x14ac:dyDescent="0.3">
      <c r="A36" s="7">
        <v>34</v>
      </c>
      <c r="B36" s="8" t="s">
        <v>89</v>
      </c>
      <c r="C36" s="10"/>
      <c r="D36" s="8" t="s">
        <v>87</v>
      </c>
      <c r="E36" s="8" t="s">
        <v>86</v>
      </c>
      <c r="F36" s="8" t="s">
        <v>85</v>
      </c>
      <c r="G36" s="10" t="s">
        <v>7</v>
      </c>
      <c r="H36" s="9">
        <v>3048</v>
      </c>
      <c r="I36" s="7">
        <v>3048</v>
      </c>
    </row>
    <row r="37" spans="1:9" s="3" customFormat="1" ht="41.4" customHeight="1" x14ac:dyDescent="0.3">
      <c r="A37" s="7">
        <v>35</v>
      </c>
      <c r="B37" s="8" t="s">
        <v>89</v>
      </c>
      <c r="C37" s="10"/>
      <c r="D37" s="8" t="s">
        <v>88</v>
      </c>
      <c r="E37" s="8" t="s">
        <v>86</v>
      </c>
      <c r="F37" s="8" t="s">
        <v>85</v>
      </c>
      <c r="G37" s="10" t="s">
        <v>7</v>
      </c>
      <c r="H37" s="9">
        <v>7555.2</v>
      </c>
      <c r="I37" s="7">
        <v>7555.2</v>
      </c>
    </row>
    <row r="38" spans="1:9" s="3" customFormat="1" ht="41.4" customHeight="1" x14ac:dyDescent="0.3">
      <c r="A38" s="7">
        <v>36</v>
      </c>
      <c r="B38" s="8" t="s">
        <v>89</v>
      </c>
      <c r="C38" s="10"/>
      <c r="D38" s="8" t="s">
        <v>91</v>
      </c>
      <c r="E38" s="8" t="s">
        <v>19</v>
      </c>
      <c r="F38" s="8" t="s">
        <v>90</v>
      </c>
      <c r="G38" s="10" t="s">
        <v>7</v>
      </c>
      <c r="H38" s="9">
        <v>1850</v>
      </c>
      <c r="I38" s="7">
        <v>1850</v>
      </c>
    </row>
    <row r="39" spans="1:9" s="3" customFormat="1" ht="41.4" customHeight="1" x14ac:dyDescent="0.3">
      <c r="A39" s="7">
        <v>37</v>
      </c>
      <c r="B39" s="8" t="s">
        <v>89</v>
      </c>
      <c r="C39" s="10"/>
      <c r="D39" s="8" t="s">
        <v>84</v>
      </c>
      <c r="E39" s="8" t="s">
        <v>93</v>
      </c>
      <c r="F39" s="8" t="s">
        <v>92</v>
      </c>
      <c r="G39" s="10" t="s">
        <v>7</v>
      </c>
      <c r="H39" s="9">
        <v>6685.6</v>
      </c>
      <c r="I39" s="7">
        <v>6685.6</v>
      </c>
    </row>
    <row r="40" spans="1:9" s="3" customFormat="1" ht="41.4" customHeight="1" x14ac:dyDescent="0.3">
      <c r="A40" s="7">
        <v>38</v>
      </c>
      <c r="B40" s="8" t="s">
        <v>89</v>
      </c>
      <c r="C40" s="10"/>
      <c r="D40" s="8" t="s">
        <v>108</v>
      </c>
      <c r="E40" s="8" t="s">
        <v>106</v>
      </c>
      <c r="F40" s="8" t="s">
        <v>10</v>
      </c>
      <c r="G40" s="10" t="s">
        <v>7</v>
      </c>
      <c r="H40" s="9">
        <v>12269.41</v>
      </c>
      <c r="I40" s="7">
        <v>12269.41</v>
      </c>
    </row>
    <row r="41" spans="1:9" s="3" customFormat="1" ht="43.5" customHeight="1" x14ac:dyDescent="0.3">
      <c r="A41" s="7">
        <v>39</v>
      </c>
      <c r="B41" s="8" t="s">
        <v>89</v>
      </c>
      <c r="C41" s="8"/>
      <c r="D41" s="8" t="s">
        <v>107</v>
      </c>
      <c r="E41" s="8" t="s">
        <v>106</v>
      </c>
      <c r="F41" s="8" t="s">
        <v>105</v>
      </c>
      <c r="G41" s="8" t="s">
        <v>7</v>
      </c>
      <c r="H41" s="9">
        <v>474.79</v>
      </c>
      <c r="I41" s="9">
        <v>474.79</v>
      </c>
    </row>
    <row r="42" spans="1:9" s="3" customFormat="1" ht="30" customHeight="1" x14ac:dyDescent="0.3">
      <c r="A42" s="10">
        <v>40</v>
      </c>
      <c r="B42" s="8" t="s">
        <v>89</v>
      </c>
      <c r="C42" s="10"/>
      <c r="D42" s="11" t="s">
        <v>27</v>
      </c>
      <c r="E42" s="11" t="s">
        <v>104</v>
      </c>
      <c r="F42" s="11" t="s">
        <v>11</v>
      </c>
      <c r="G42" s="10" t="s">
        <v>7</v>
      </c>
      <c r="H42" s="9">
        <v>13313.19</v>
      </c>
      <c r="I42" s="10">
        <v>13313.19</v>
      </c>
    </row>
    <row r="43" spans="1:9" s="3" customFormat="1" ht="30" customHeight="1" x14ac:dyDescent="0.3">
      <c r="A43" s="10"/>
      <c r="B43" s="8" t="s">
        <v>16</v>
      </c>
      <c r="C43" s="10"/>
      <c r="D43" s="11"/>
      <c r="E43" s="11"/>
      <c r="F43" s="11"/>
      <c r="G43" s="10"/>
      <c r="H43" s="9"/>
      <c r="I43" s="14">
        <f>SUM(I4:I42)</f>
        <v>147241.88</v>
      </c>
    </row>
    <row r="44" spans="1:9" s="3" customFormat="1" ht="29.25" customHeight="1" x14ac:dyDescent="0.3">
      <c r="A44" s="4"/>
      <c r="B44" s="4"/>
      <c r="C44" s="4"/>
      <c r="D44" s="4"/>
      <c r="E44" s="4"/>
      <c r="F44" s="4"/>
      <c r="G44" s="4"/>
      <c r="H44" s="4"/>
      <c r="I44" s="5"/>
    </row>
    <row r="45" spans="1:9" s="3" customFormat="1" ht="39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</row>
    <row r="46" spans="1:9" s="3" customFormat="1" ht="39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</row>
    <row r="47" spans="1:9" s="3" customFormat="1" ht="39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</row>
    <row r="48" spans="1:9" s="3" customFormat="1" ht="39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s="3" customFormat="1" ht="39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</row>
    <row r="50" spans="1:9" s="3" customFormat="1" ht="39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</row>
    <row r="51" spans="1:9" s="3" customFormat="1" ht="39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</row>
    <row r="52" spans="1:9" s="3" customFormat="1" ht="39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</row>
    <row r="53" spans="1:9" s="3" customFormat="1" ht="39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</row>
    <row r="54" spans="1:9" s="3" customFormat="1" ht="39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</row>
    <row r="55" spans="1:9" s="3" customFormat="1" ht="39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</row>
    <row r="56" spans="1:9" s="3" customFormat="1" ht="42.7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</row>
    <row r="57" spans="1:9" s="3" customFormat="1" ht="42.7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</row>
    <row r="58" spans="1:9" s="1" customFormat="1" ht="40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</row>
    <row r="59" spans="1:9" s="1" customFormat="1" ht="43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</row>
    <row r="60" spans="1:9" s="3" customFormat="1" ht="43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</row>
    <row r="61" spans="1:9" s="3" customFormat="1" ht="43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</row>
    <row r="62" spans="1:9" s="2" customFormat="1" ht="0.7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</row>
    <row r="68" spans="1:9" s="2" customFormat="1" x14ac:dyDescent="0.3">
      <c r="A68"/>
      <c r="B68"/>
      <c r="C68"/>
      <c r="D68"/>
      <c r="E68"/>
      <c r="F68"/>
      <c r="G68"/>
      <c r="H68"/>
      <c r="I68"/>
    </row>
    <row r="70" spans="1:9" s="2" customFormat="1" x14ac:dyDescent="0.3">
      <c r="A70"/>
      <c r="B70"/>
      <c r="C70"/>
      <c r="D70"/>
      <c r="E70"/>
      <c r="F70"/>
      <c r="G70"/>
      <c r="H70"/>
      <c r="I70"/>
    </row>
    <row r="72" spans="1:9" s="2" customFormat="1" x14ac:dyDescent="0.3">
      <c r="A72"/>
      <c r="B72"/>
      <c r="C72"/>
      <c r="D72"/>
      <c r="E72"/>
      <c r="F72"/>
      <c r="G72"/>
      <c r="H72"/>
      <c r="I72"/>
    </row>
    <row r="80" spans="1:9" ht="17.25" customHeight="1" x14ac:dyDescent="0.3"/>
  </sheetData>
  <mergeCells count="2">
    <mergeCell ref="B2:H2"/>
    <mergeCell ref="G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2020-10-05T06:55:15Z</dcterms:modified>
</cp:coreProperties>
</file>