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7256" windowHeight="5316"/>
  </bookViews>
  <sheets>
    <sheet name="Аркуш1" sheetId="1" r:id="rId1"/>
  </sheets>
  <definedNames>
    <definedName name="_xlnm.Print_Area" localSheetId="0">Аркуш1!$A$1:$I$12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I25" i="1"/>
  <c r="H25" i="1"/>
  <c r="I24" i="1"/>
  <c r="H24" i="1"/>
  <c r="I27" i="1" l="1"/>
</calcChain>
</file>

<file path=xl/sharedStrings.xml><?xml version="1.0" encoding="utf-8"?>
<sst xmlns="http://schemas.openxmlformats.org/spreadsheetml/2006/main" count="127" uniqueCount="80">
  <si>
    <t>№</t>
  </si>
  <si>
    <t>Головний розпорядник, розпорядник нижчого рівня</t>
  </si>
  <si>
    <t>№, дата договору</t>
  </si>
  <si>
    <t>предмет договору</t>
  </si>
  <si>
    <t>ФІП Постачальника</t>
  </si>
  <si>
    <t>Сума згідно договору</t>
  </si>
  <si>
    <t>грн.</t>
  </si>
  <si>
    <t>1 посл.</t>
  </si>
  <si>
    <t>Видатки проведеня за системою "прозоро"</t>
  </si>
  <si>
    <t>1посл.</t>
  </si>
  <si>
    <t>ТОВ "Закарпаттяенергозбут"</t>
  </si>
  <si>
    <t>КП "Водоканал м. Ужгорода"</t>
  </si>
  <si>
    <t>кі-сть одиниць,товарів,послуг</t>
  </si>
  <si>
    <t>ТОВ "Захист плюс"</t>
  </si>
  <si>
    <t>АТ "Оператор газорозподільної с-ми Закарпатгаз"</t>
  </si>
  <si>
    <t>№ б/н від  16.03.2020р</t>
  </si>
  <si>
    <t>ВСЬОГО</t>
  </si>
  <si>
    <t>2 посл.</t>
  </si>
  <si>
    <t>190/3 від 27.01.2020р.</t>
  </si>
  <si>
    <t>ДУ "ЗОЛЦ  МОЗУ"</t>
  </si>
  <si>
    <t>№ 2 від 15.06.2020р</t>
  </si>
  <si>
    <t>№144/20 від 29.01.2020 р.</t>
  </si>
  <si>
    <t xml:space="preserve">№09420М32ВVDВ016 від 10.02.2016р., д.у. №15 від 25.08.2020р. </t>
  </si>
  <si>
    <t>оплата за дидактичні матеріали</t>
  </si>
  <si>
    <t>УЗОШ І-ІІІ ст.№ 6 ім. В.С. Гренджі-Донського</t>
  </si>
  <si>
    <t>№ 230599 від 12.02.2020 р</t>
  </si>
  <si>
    <t>ПП Баренблат І.О.</t>
  </si>
  <si>
    <t>Ужгородська ПНД</t>
  </si>
  <si>
    <t>ПП Грицищук М.М.</t>
  </si>
  <si>
    <t>№б/н від 13.01.2020 року</t>
  </si>
  <si>
    <t>Дані щодо використання бюджетних коштів за  листопад місяць 2020 року</t>
  </si>
  <si>
    <t>касові видатки станом на 01.12.20р.</t>
  </si>
  <si>
    <t>оплата за дезінфекцію за 11 міс.</t>
  </si>
  <si>
    <t>№ д.у. б/н від 27.01.2020р</t>
  </si>
  <si>
    <t xml:space="preserve">оплата за посл.звязку </t>
  </si>
  <si>
    <t>ВП "Ужг.дистанція сигн.і звязку"</t>
  </si>
  <si>
    <t>№ 14 від 18.06.2020 року</t>
  </si>
  <si>
    <t>ТОВ "Охоронні системи"</t>
  </si>
  <si>
    <t>опл.за тех.обслуг.пожеж. сигналізації за10 міс.</t>
  </si>
  <si>
    <t>опл.за обслугов.техобладнання КПВіА</t>
  </si>
  <si>
    <t>№39 від 19.10.2020 р</t>
  </si>
  <si>
    <t xml:space="preserve">опл.за послугу харчування </t>
  </si>
  <si>
    <t>опл.за послуги спостереження сигналізац за 11 міс.</t>
  </si>
  <si>
    <t>ПП Безмен Н.М.</t>
  </si>
  <si>
    <t>№ 16/11 від 16.11.20</t>
  </si>
  <si>
    <t>ФОП Лешко І.М.</t>
  </si>
  <si>
    <t>опл.за канцтовари</t>
  </si>
  <si>
    <t>№1від 16.11.2020 року</t>
  </si>
  <si>
    <t>ФОП Животовський Л.С.</t>
  </si>
  <si>
    <t>оплата засантех.матер.</t>
  </si>
  <si>
    <t>№ 1611/2 від 16.11.2020р</t>
  </si>
  <si>
    <t>опл.за розп.прир.газу за 11.2020 р.</t>
  </si>
  <si>
    <t>№8534 від 24.01.2020</t>
  </si>
  <si>
    <t>оплата за супроводження програми</t>
  </si>
  <si>
    <t>ФОП Єгорова К.С.</t>
  </si>
  <si>
    <t>5 послуг</t>
  </si>
  <si>
    <t>ПАТ "Укртелеком"</t>
  </si>
  <si>
    <t>опл.за телеком послуги</t>
  </si>
  <si>
    <t>№938 від 28.01.2020 р</t>
  </si>
  <si>
    <t>ТОВ "Енерджі трейд груп"</t>
  </si>
  <si>
    <t>опл.за природний газ за 10 міс.</t>
  </si>
  <si>
    <t>№ЗАК/2020/094 від 15.01.2020 року</t>
  </si>
  <si>
    <t>ПП Феоктістов О.Б.</t>
  </si>
  <si>
    <t>опл.за сантех.матер.</t>
  </si>
  <si>
    <t>№1 від 18.11.2020 р</t>
  </si>
  <si>
    <t>ФОП Вуяхевич Д.С.</t>
  </si>
  <si>
    <t>Оплата за комплект логпед.засобів</t>
  </si>
  <si>
    <t>№1 від 25.11.2020 р.</t>
  </si>
  <si>
    <t>ТОВ "Фабрика меблів Династія "</t>
  </si>
  <si>
    <t>опл. За к-т шкільних меблів</t>
  </si>
  <si>
    <t>№ 3108 від  31.08.2020р</t>
  </si>
  <si>
    <t>ФОП  Попадич Марія Мих.</t>
  </si>
  <si>
    <t>опл.за обладнання для харчоблоків</t>
  </si>
  <si>
    <t>№ 1 від  24.11.2020р</t>
  </si>
  <si>
    <t>№ 39 від 19.10.2020 р</t>
  </si>
  <si>
    <t xml:space="preserve"> оплата.за водопостач за 11 міс. </t>
  </si>
  <si>
    <t>опл.за ел/ен за 11 міс.</t>
  </si>
  <si>
    <t>№1 від 27.11.2020 р</t>
  </si>
  <si>
    <t>оплата за пот.ремонт принтерів</t>
  </si>
  <si>
    <t>№ 2 від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</si>
</sst>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Normal="100" workbookViewId="0">
      <selection activeCell="F20" sqref="F20"/>
    </sheetView>
  </sheetViews>
  <sheetFormatPr defaultRowHeight="14.4" x14ac:dyDescent="0.3"/>
  <cols>
    <col min="1" max="1" width="5.88671875" customWidth="1"/>
    <col min="2" max="2" width="25.88671875" customWidth="1"/>
    <col min="3" max="3" width="13.44140625" customWidth="1"/>
    <col min="4" max="4" width="20.6640625" customWidth="1"/>
    <col min="5" max="5" width="23.6640625" customWidth="1"/>
    <col min="6" max="6" width="23" customWidth="1"/>
    <col min="7" max="7" width="14.33203125" customWidth="1"/>
    <col min="8" max="8" width="11.88671875" customWidth="1"/>
    <col min="9" max="9" width="14.44140625" customWidth="1"/>
    <col min="10" max="12" width="9.109375" hidden="1" customWidth="1"/>
  </cols>
  <sheetData>
    <row r="1" spans="1:9" ht="39.75" customHeight="1" x14ac:dyDescent="0.3">
      <c r="G1" s="16"/>
      <c r="H1" s="16"/>
      <c r="I1" s="16"/>
    </row>
    <row r="2" spans="1:9" ht="45.75" customHeight="1" x14ac:dyDescent="0.3">
      <c r="B2" s="15" t="s">
        <v>30</v>
      </c>
      <c r="C2" s="15"/>
      <c r="D2" s="15"/>
      <c r="E2" s="15"/>
      <c r="F2" s="15"/>
      <c r="G2" s="15"/>
      <c r="H2" s="15"/>
      <c r="I2" s="6" t="s">
        <v>6</v>
      </c>
    </row>
    <row r="3" spans="1:9" s="12" customFormat="1" ht="56.25" customHeight="1" x14ac:dyDescent="0.3">
      <c r="A3" s="13" t="s">
        <v>0</v>
      </c>
      <c r="B3" s="13" t="s">
        <v>1</v>
      </c>
      <c r="C3" s="13" t="s">
        <v>8</v>
      </c>
      <c r="D3" s="13" t="s">
        <v>2</v>
      </c>
      <c r="E3" s="13" t="s">
        <v>3</v>
      </c>
      <c r="F3" s="13" t="s">
        <v>4</v>
      </c>
      <c r="G3" s="13" t="s">
        <v>12</v>
      </c>
      <c r="H3" s="13" t="s">
        <v>5</v>
      </c>
      <c r="I3" s="13" t="s">
        <v>31</v>
      </c>
    </row>
    <row r="4" spans="1:9" s="12" customFormat="1" ht="56.25" customHeight="1" x14ac:dyDescent="0.3">
      <c r="A4" s="7">
        <v>1</v>
      </c>
      <c r="B4" s="8" t="s">
        <v>24</v>
      </c>
      <c r="C4" s="8"/>
      <c r="D4" s="8" t="s">
        <v>74</v>
      </c>
      <c r="E4" s="8" t="s">
        <v>39</v>
      </c>
      <c r="F4" s="8" t="s">
        <v>27</v>
      </c>
      <c r="G4" s="8" t="s">
        <v>7</v>
      </c>
      <c r="H4" s="9">
        <v>4000</v>
      </c>
      <c r="I4" s="9">
        <v>4000</v>
      </c>
    </row>
    <row r="5" spans="1:9" s="2" customFormat="1" ht="39.6" customHeight="1" x14ac:dyDescent="0.3">
      <c r="A5" s="7">
        <v>2</v>
      </c>
      <c r="B5" s="8" t="s">
        <v>24</v>
      </c>
      <c r="C5" s="8"/>
      <c r="D5" s="8" t="s">
        <v>40</v>
      </c>
      <c r="E5" s="8" t="s">
        <v>39</v>
      </c>
      <c r="F5" s="8" t="s">
        <v>27</v>
      </c>
      <c r="G5" s="8" t="s">
        <v>7</v>
      </c>
      <c r="H5" s="9">
        <v>2000</v>
      </c>
      <c r="I5" s="9">
        <v>2000</v>
      </c>
    </row>
    <row r="6" spans="1:9" s="2" customFormat="1" ht="36" customHeight="1" x14ac:dyDescent="0.3">
      <c r="A6" s="7">
        <v>3</v>
      </c>
      <c r="B6" s="8" t="s">
        <v>24</v>
      </c>
      <c r="C6" s="8"/>
      <c r="D6" s="8" t="s">
        <v>47</v>
      </c>
      <c r="E6" s="8" t="s">
        <v>46</v>
      </c>
      <c r="F6" s="8" t="s">
        <v>45</v>
      </c>
      <c r="G6" s="8" t="s">
        <v>7</v>
      </c>
      <c r="H6" s="9">
        <v>2645</v>
      </c>
      <c r="I6" s="9">
        <v>2645</v>
      </c>
    </row>
    <row r="7" spans="1:9" s="3" customFormat="1" ht="36.6" customHeight="1" x14ac:dyDescent="0.3">
      <c r="A7" s="7">
        <v>4</v>
      </c>
      <c r="B7" s="8" t="s">
        <v>24</v>
      </c>
      <c r="C7" s="8"/>
      <c r="D7" s="8" t="s">
        <v>58</v>
      </c>
      <c r="E7" s="8" t="s">
        <v>57</v>
      </c>
      <c r="F7" s="8" t="s">
        <v>56</v>
      </c>
      <c r="G7" s="8" t="s">
        <v>7</v>
      </c>
      <c r="H7" s="9">
        <v>1797.29</v>
      </c>
      <c r="I7" s="9">
        <v>1797.29</v>
      </c>
    </row>
    <row r="8" spans="1:9" s="3" customFormat="1" ht="36.6" customHeight="1" x14ac:dyDescent="0.3">
      <c r="A8" s="7">
        <v>5</v>
      </c>
      <c r="B8" s="8" t="s">
        <v>24</v>
      </c>
      <c r="C8" s="8"/>
      <c r="D8" s="8" t="s">
        <v>77</v>
      </c>
      <c r="E8" s="8" t="s">
        <v>63</v>
      </c>
      <c r="F8" s="8" t="s">
        <v>62</v>
      </c>
      <c r="G8" s="8" t="s">
        <v>7</v>
      </c>
      <c r="H8" s="9">
        <v>476</v>
      </c>
      <c r="I8" s="9">
        <v>476</v>
      </c>
    </row>
    <row r="9" spans="1:9" s="3" customFormat="1" ht="41.4" customHeight="1" x14ac:dyDescent="0.3">
      <c r="A9" s="7">
        <v>6</v>
      </c>
      <c r="B9" s="8" t="s">
        <v>24</v>
      </c>
      <c r="C9" s="8"/>
      <c r="D9" s="8" t="s">
        <v>64</v>
      </c>
      <c r="E9" s="8" t="s">
        <v>63</v>
      </c>
      <c r="F9" s="8" t="s">
        <v>62</v>
      </c>
      <c r="G9" s="8" t="s">
        <v>7</v>
      </c>
      <c r="H9" s="9">
        <v>979</v>
      </c>
      <c r="I9" s="9">
        <v>979</v>
      </c>
    </row>
    <row r="10" spans="1:9" s="3" customFormat="1" ht="41.4" customHeight="1" x14ac:dyDescent="0.3">
      <c r="A10" s="7">
        <v>7</v>
      </c>
      <c r="B10" s="8" t="s">
        <v>24</v>
      </c>
      <c r="C10" s="8"/>
      <c r="D10" s="8" t="s">
        <v>61</v>
      </c>
      <c r="E10" s="8" t="s">
        <v>60</v>
      </c>
      <c r="F10" s="8" t="s">
        <v>59</v>
      </c>
      <c r="G10" s="8" t="s">
        <v>7</v>
      </c>
      <c r="H10" s="9">
        <v>71221.73</v>
      </c>
      <c r="I10" s="9">
        <v>71221.73</v>
      </c>
    </row>
    <row r="11" spans="1:9" s="3" customFormat="1" ht="41.4" customHeight="1" x14ac:dyDescent="0.3">
      <c r="A11" s="7">
        <v>8</v>
      </c>
      <c r="B11" s="8" t="s">
        <v>24</v>
      </c>
      <c r="C11" s="8"/>
      <c r="D11" s="8" t="s">
        <v>22</v>
      </c>
      <c r="E11" s="8" t="s">
        <v>51</v>
      </c>
      <c r="F11" s="8" t="s">
        <v>14</v>
      </c>
      <c r="G11" s="8" t="s">
        <v>7</v>
      </c>
      <c r="H11" s="9">
        <v>15116.71</v>
      </c>
      <c r="I11" s="9">
        <v>15116.71</v>
      </c>
    </row>
    <row r="12" spans="1:9" s="3" customFormat="1" ht="48.75" customHeight="1" x14ac:dyDescent="0.3">
      <c r="A12" s="7">
        <v>9</v>
      </c>
      <c r="B12" s="8" t="s">
        <v>24</v>
      </c>
      <c r="C12" s="8"/>
      <c r="D12" s="8" t="s">
        <v>29</v>
      </c>
      <c r="E12" s="8" t="s">
        <v>41</v>
      </c>
      <c r="F12" s="8" t="s">
        <v>28</v>
      </c>
      <c r="G12" s="8" t="s">
        <v>7</v>
      </c>
      <c r="H12" s="9">
        <v>2867.5</v>
      </c>
      <c r="I12" s="9">
        <v>2867.5</v>
      </c>
    </row>
    <row r="13" spans="1:9" s="3" customFormat="1" ht="48.75" customHeight="1" x14ac:dyDescent="0.3">
      <c r="A13" s="7">
        <v>10</v>
      </c>
      <c r="B13" s="8" t="s">
        <v>24</v>
      </c>
      <c r="C13" s="8"/>
      <c r="D13" s="8" t="s">
        <v>67</v>
      </c>
      <c r="E13" s="8" t="s">
        <v>66</v>
      </c>
      <c r="F13" s="8" t="s">
        <v>65</v>
      </c>
      <c r="G13" s="8" t="s">
        <v>9</v>
      </c>
      <c r="H13" s="9">
        <v>6980</v>
      </c>
      <c r="I13" s="9">
        <v>6980</v>
      </c>
    </row>
    <row r="14" spans="1:9" s="3" customFormat="1" ht="48.75" customHeight="1" x14ac:dyDescent="0.3">
      <c r="A14" s="7">
        <v>11</v>
      </c>
      <c r="B14" s="8" t="s">
        <v>24</v>
      </c>
      <c r="C14" s="8"/>
      <c r="D14" s="8" t="s">
        <v>70</v>
      </c>
      <c r="E14" s="8" t="s">
        <v>69</v>
      </c>
      <c r="F14" s="8" t="s">
        <v>68</v>
      </c>
      <c r="G14" s="8" t="s">
        <v>7</v>
      </c>
      <c r="H14" s="9">
        <v>179800</v>
      </c>
      <c r="I14" s="9">
        <v>179800</v>
      </c>
    </row>
    <row r="15" spans="1:9" s="3" customFormat="1" ht="48.75" customHeight="1" x14ac:dyDescent="0.3">
      <c r="A15" s="7">
        <v>12</v>
      </c>
      <c r="B15" s="8" t="s">
        <v>24</v>
      </c>
      <c r="C15" s="8"/>
      <c r="D15" s="8" t="s">
        <v>73</v>
      </c>
      <c r="E15" s="8" t="s">
        <v>72</v>
      </c>
      <c r="F15" s="8" t="s">
        <v>71</v>
      </c>
      <c r="G15" s="8" t="s">
        <v>7</v>
      </c>
      <c r="H15" s="9">
        <v>24000</v>
      </c>
      <c r="I15" s="9">
        <v>24000</v>
      </c>
    </row>
    <row r="16" spans="1:9" s="3" customFormat="1" ht="48.75" customHeight="1" x14ac:dyDescent="0.3">
      <c r="A16" s="7">
        <v>13</v>
      </c>
      <c r="B16" s="8" t="s">
        <v>24</v>
      </c>
      <c r="C16" s="8"/>
      <c r="D16" s="8" t="s">
        <v>20</v>
      </c>
      <c r="E16" s="8" t="s">
        <v>42</v>
      </c>
      <c r="F16" s="8" t="s">
        <v>13</v>
      </c>
      <c r="G16" s="8" t="s">
        <v>7</v>
      </c>
      <c r="H16" s="9">
        <v>660</v>
      </c>
      <c r="I16" s="9">
        <v>660</v>
      </c>
    </row>
    <row r="17" spans="1:9" s="3" customFormat="1" ht="43.5" customHeight="1" x14ac:dyDescent="0.3">
      <c r="A17" s="7">
        <v>14</v>
      </c>
      <c r="B17" s="8" t="s">
        <v>24</v>
      </c>
      <c r="C17" s="8"/>
      <c r="D17" s="8" t="s">
        <v>15</v>
      </c>
      <c r="E17" s="8" t="s">
        <v>42</v>
      </c>
      <c r="F17" s="8" t="s">
        <v>13</v>
      </c>
      <c r="G17" s="8" t="s">
        <v>7</v>
      </c>
      <c r="H17" s="9">
        <v>660</v>
      </c>
      <c r="I17" s="9">
        <v>660</v>
      </c>
    </row>
    <row r="18" spans="1:9" s="3" customFormat="1" ht="42.75" customHeight="1" x14ac:dyDescent="0.3">
      <c r="A18" s="7">
        <v>15</v>
      </c>
      <c r="B18" s="8" t="s">
        <v>24</v>
      </c>
      <c r="C18" s="8"/>
      <c r="D18" s="8" t="s">
        <v>18</v>
      </c>
      <c r="E18" s="8" t="s">
        <v>32</v>
      </c>
      <c r="F18" s="8" t="s">
        <v>19</v>
      </c>
      <c r="G18" s="8" t="s">
        <v>7</v>
      </c>
      <c r="H18" s="9">
        <v>473.54</v>
      </c>
      <c r="I18" s="9">
        <v>473.54</v>
      </c>
    </row>
    <row r="19" spans="1:9" s="3" customFormat="1" ht="42.75" customHeight="1" x14ac:dyDescent="0.3">
      <c r="A19" s="7">
        <v>16</v>
      </c>
      <c r="B19" s="8" t="s">
        <v>24</v>
      </c>
      <c r="C19" s="10"/>
      <c r="D19" s="8" t="s">
        <v>50</v>
      </c>
      <c r="E19" s="8" t="s">
        <v>49</v>
      </c>
      <c r="F19" s="8" t="s">
        <v>48</v>
      </c>
      <c r="G19" s="10" t="s">
        <v>7</v>
      </c>
      <c r="H19" s="9">
        <v>1575</v>
      </c>
      <c r="I19" s="7">
        <v>1575</v>
      </c>
    </row>
    <row r="20" spans="1:9" s="3" customFormat="1" ht="42.75" customHeight="1" x14ac:dyDescent="0.3">
      <c r="A20" s="7">
        <v>17</v>
      </c>
      <c r="B20" s="8" t="s">
        <v>24</v>
      </c>
      <c r="C20" s="10"/>
      <c r="D20" s="8" t="s">
        <v>44</v>
      </c>
      <c r="E20" s="8" t="s">
        <v>23</v>
      </c>
      <c r="F20" s="8" t="s">
        <v>43</v>
      </c>
      <c r="G20" s="10" t="s">
        <v>7</v>
      </c>
      <c r="H20" s="9">
        <v>3922</v>
      </c>
      <c r="I20" s="7">
        <v>3922</v>
      </c>
    </row>
    <row r="21" spans="1:9" s="3" customFormat="1" ht="42.75" customHeight="1" x14ac:dyDescent="0.3">
      <c r="A21" s="7">
        <v>18</v>
      </c>
      <c r="B21" s="8" t="s">
        <v>24</v>
      </c>
      <c r="C21" s="10"/>
      <c r="D21" s="8" t="s">
        <v>79</v>
      </c>
      <c r="E21" s="8" t="s">
        <v>78</v>
      </c>
      <c r="F21" s="8" t="s">
        <v>26</v>
      </c>
      <c r="G21" s="10" t="s">
        <v>7</v>
      </c>
      <c r="H21" s="9">
        <v>2450</v>
      </c>
      <c r="I21" s="7">
        <v>2450</v>
      </c>
    </row>
    <row r="22" spans="1:9" s="3" customFormat="1" ht="42.75" customHeight="1" x14ac:dyDescent="0.3">
      <c r="A22" s="7">
        <v>19</v>
      </c>
      <c r="B22" s="8" t="s">
        <v>24</v>
      </c>
      <c r="C22" s="10"/>
      <c r="D22" s="8" t="s">
        <v>25</v>
      </c>
      <c r="E22" s="8" t="s">
        <v>76</v>
      </c>
      <c r="F22" s="8" t="s">
        <v>10</v>
      </c>
      <c r="G22" s="10" t="s">
        <v>7</v>
      </c>
      <c r="H22" s="9">
        <v>27750.3</v>
      </c>
      <c r="I22" s="7">
        <v>27750.3</v>
      </c>
    </row>
    <row r="23" spans="1:9" s="3" customFormat="1" ht="42.75" customHeight="1" x14ac:dyDescent="0.3">
      <c r="A23" s="7">
        <v>20</v>
      </c>
      <c r="B23" s="8" t="s">
        <v>24</v>
      </c>
      <c r="C23" s="8"/>
      <c r="D23" s="8" t="s">
        <v>36</v>
      </c>
      <c r="E23" s="8" t="s">
        <v>38</v>
      </c>
      <c r="F23" s="8" t="s">
        <v>37</v>
      </c>
      <c r="G23" s="8" t="s">
        <v>17</v>
      </c>
      <c r="H23" s="9">
        <f>2380*2</f>
        <v>4760</v>
      </c>
      <c r="I23" s="9">
        <f>2380*2</f>
        <v>4760</v>
      </c>
    </row>
    <row r="24" spans="1:9" s="3" customFormat="1" ht="42.75" customHeight="1" x14ac:dyDescent="0.3">
      <c r="A24" s="7">
        <v>21</v>
      </c>
      <c r="B24" s="8" t="s">
        <v>24</v>
      </c>
      <c r="C24" s="10"/>
      <c r="D24" s="8" t="s">
        <v>33</v>
      </c>
      <c r="E24" s="8" t="s">
        <v>34</v>
      </c>
      <c r="F24" s="8" t="s">
        <v>35</v>
      </c>
      <c r="G24" s="10" t="s">
        <v>17</v>
      </c>
      <c r="H24" s="9">
        <f>80.52+80.52</f>
        <v>161.04</v>
      </c>
      <c r="I24" s="7">
        <f>80.52+80.52</f>
        <v>161.04</v>
      </c>
    </row>
    <row r="25" spans="1:9" s="3" customFormat="1" ht="42.75" customHeight="1" x14ac:dyDescent="0.3">
      <c r="A25" s="7">
        <v>22</v>
      </c>
      <c r="B25" s="8" t="s">
        <v>24</v>
      </c>
      <c r="C25" s="10"/>
      <c r="D25" s="8" t="s">
        <v>52</v>
      </c>
      <c r="E25" s="8" t="s">
        <v>53</v>
      </c>
      <c r="F25" s="8" t="s">
        <v>54</v>
      </c>
      <c r="G25" s="10" t="s">
        <v>55</v>
      </c>
      <c r="H25" s="9">
        <f>874*5</f>
        <v>4370</v>
      </c>
      <c r="I25" s="7">
        <f>874*5</f>
        <v>4370</v>
      </c>
    </row>
    <row r="26" spans="1:9" s="3" customFormat="1" ht="42.75" customHeight="1" x14ac:dyDescent="0.3">
      <c r="A26" s="10">
        <v>23</v>
      </c>
      <c r="B26" s="8" t="s">
        <v>24</v>
      </c>
      <c r="C26" s="10"/>
      <c r="D26" s="11" t="s">
        <v>21</v>
      </c>
      <c r="E26" s="11" t="s">
        <v>75</v>
      </c>
      <c r="F26" s="11" t="s">
        <v>11</v>
      </c>
      <c r="G26" s="10" t="s">
        <v>7</v>
      </c>
      <c r="H26" s="9">
        <v>11731.76</v>
      </c>
      <c r="I26" s="10">
        <v>11731.76</v>
      </c>
    </row>
    <row r="27" spans="1:9" s="1" customFormat="1" ht="42.75" customHeight="1" x14ac:dyDescent="0.3">
      <c r="A27" s="10"/>
      <c r="B27" s="8" t="s">
        <v>16</v>
      </c>
      <c r="C27" s="10"/>
      <c r="D27" s="11"/>
      <c r="E27" s="11"/>
      <c r="F27" s="11"/>
      <c r="G27" s="10"/>
      <c r="H27" s="9"/>
      <c r="I27" s="14">
        <f>SUM(I5:I26)</f>
        <v>366396.86999999994</v>
      </c>
    </row>
    <row r="28" spans="1:9" s="1" customFormat="1" ht="42.75" customHeight="1" x14ac:dyDescent="0.3">
      <c r="A28" s="4"/>
      <c r="B28" s="4"/>
      <c r="C28" s="4"/>
      <c r="D28" s="4"/>
      <c r="E28" s="4"/>
      <c r="F28" s="4"/>
      <c r="G28" s="4"/>
      <c r="H28" s="4"/>
      <c r="I28" s="5"/>
    </row>
    <row r="29" spans="1:9" s="3" customFormat="1" ht="49.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</row>
    <row r="30" spans="1:9" s="3" customFormat="1" ht="49.5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</row>
    <row r="31" spans="1:9" s="3" customFormat="1" ht="41.4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</row>
    <row r="32" spans="1:9" s="3" customFormat="1" ht="41.4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</row>
    <row r="33" spans="1:9" s="3" customFormat="1" ht="41.4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</row>
    <row r="34" spans="1:9" s="3" customFormat="1" ht="41.4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</row>
    <row r="35" spans="1:9" s="3" customFormat="1" ht="41.4" customHeight="1" x14ac:dyDescent="0.3">
      <c r="A35" s="12"/>
      <c r="B35" s="12"/>
      <c r="C35" s="12"/>
      <c r="D35" s="12"/>
      <c r="E35" s="12"/>
      <c r="F35" s="12"/>
      <c r="G35" s="12"/>
      <c r="H35" s="12"/>
      <c r="I35" s="12"/>
    </row>
    <row r="36" spans="1:9" s="3" customFormat="1" ht="41.4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</row>
    <row r="37" spans="1:9" s="3" customFormat="1" ht="41.4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</row>
    <row r="38" spans="1:9" s="3" customFormat="1" ht="41.4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</row>
    <row r="39" spans="1:9" s="3" customFormat="1" ht="41.4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</row>
    <row r="40" spans="1:9" s="3" customFormat="1" ht="41.4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</row>
    <row r="41" spans="1:9" s="3" customFormat="1" ht="41.4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</row>
    <row r="42" spans="1:9" s="3" customFormat="1" ht="41.4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</row>
    <row r="43" spans="1:9" s="3" customFormat="1" ht="43.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</row>
    <row r="44" spans="1:9" s="3" customFormat="1" ht="30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</row>
    <row r="45" spans="1:9" s="3" customFormat="1" ht="30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</row>
    <row r="46" spans="1:9" s="3" customFormat="1" ht="29.2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</row>
    <row r="47" spans="1:9" s="3" customFormat="1" ht="39" customHeight="1" x14ac:dyDescent="0.3">
      <c r="A47"/>
      <c r="B47"/>
      <c r="C47"/>
      <c r="D47"/>
      <c r="E47"/>
      <c r="F47"/>
      <c r="G47"/>
      <c r="H47"/>
      <c r="I47"/>
    </row>
    <row r="48" spans="1:9" s="3" customFormat="1" ht="39" customHeight="1" x14ac:dyDescent="0.3">
      <c r="A48"/>
      <c r="B48"/>
      <c r="C48"/>
      <c r="D48"/>
      <c r="E48"/>
      <c r="F48"/>
      <c r="G48"/>
      <c r="H48"/>
      <c r="I48"/>
    </row>
    <row r="49" spans="1:9" s="3" customFormat="1" ht="39" customHeight="1" x14ac:dyDescent="0.3">
      <c r="A49"/>
      <c r="B49"/>
      <c r="C49"/>
      <c r="D49"/>
      <c r="E49"/>
      <c r="F49"/>
      <c r="G49"/>
      <c r="H49"/>
      <c r="I49"/>
    </row>
    <row r="50" spans="1:9" s="3" customFormat="1" ht="39" customHeight="1" x14ac:dyDescent="0.3">
      <c r="A50"/>
      <c r="B50"/>
      <c r="C50"/>
      <c r="D50"/>
      <c r="E50"/>
      <c r="F50"/>
      <c r="G50"/>
      <c r="H50"/>
      <c r="I50"/>
    </row>
    <row r="51" spans="1:9" s="3" customFormat="1" ht="39" customHeight="1" x14ac:dyDescent="0.3">
      <c r="A51"/>
      <c r="B51"/>
      <c r="C51"/>
      <c r="D51"/>
      <c r="E51"/>
      <c r="F51"/>
      <c r="G51"/>
      <c r="H51"/>
      <c r="I51"/>
    </row>
    <row r="52" spans="1:9" s="3" customFormat="1" ht="39" customHeight="1" x14ac:dyDescent="0.3">
      <c r="A52"/>
      <c r="B52"/>
      <c r="C52"/>
      <c r="D52"/>
      <c r="E52"/>
      <c r="F52"/>
      <c r="G52"/>
      <c r="H52"/>
      <c r="I52"/>
    </row>
    <row r="53" spans="1:9" s="3" customFormat="1" ht="39" customHeight="1" x14ac:dyDescent="0.3">
      <c r="A53"/>
      <c r="B53"/>
      <c r="C53"/>
      <c r="D53"/>
      <c r="E53"/>
      <c r="F53"/>
      <c r="G53"/>
      <c r="H53"/>
      <c r="I53"/>
    </row>
    <row r="54" spans="1:9" s="3" customFormat="1" ht="39" customHeight="1" x14ac:dyDescent="0.3">
      <c r="A54"/>
      <c r="B54"/>
      <c r="C54"/>
      <c r="D54"/>
      <c r="E54"/>
      <c r="F54"/>
      <c r="G54"/>
      <c r="H54"/>
      <c r="I54"/>
    </row>
    <row r="55" spans="1:9" s="3" customFormat="1" ht="39" customHeight="1" x14ac:dyDescent="0.3">
      <c r="A55"/>
      <c r="B55"/>
      <c r="C55"/>
      <c r="D55"/>
      <c r="E55"/>
      <c r="F55"/>
      <c r="G55"/>
      <c r="H55"/>
      <c r="I55"/>
    </row>
    <row r="56" spans="1:9" s="3" customFormat="1" ht="39" customHeight="1" x14ac:dyDescent="0.3">
      <c r="A56"/>
      <c r="B56"/>
      <c r="C56"/>
      <c r="D56"/>
      <c r="E56"/>
      <c r="F56"/>
      <c r="G56"/>
      <c r="H56"/>
      <c r="I56"/>
    </row>
    <row r="57" spans="1:9" s="3" customFormat="1" ht="39" customHeight="1" x14ac:dyDescent="0.3">
      <c r="A57"/>
      <c r="B57"/>
      <c r="C57"/>
      <c r="D57"/>
      <c r="E57"/>
      <c r="F57"/>
      <c r="G57"/>
      <c r="H57"/>
      <c r="I57"/>
    </row>
    <row r="58" spans="1:9" s="3" customFormat="1" ht="42.75" customHeight="1" x14ac:dyDescent="0.3">
      <c r="A58"/>
      <c r="B58"/>
      <c r="C58"/>
      <c r="D58"/>
      <c r="E58"/>
      <c r="F58"/>
      <c r="G58"/>
      <c r="H58"/>
      <c r="I58"/>
    </row>
    <row r="59" spans="1:9" s="3" customFormat="1" ht="42.75" customHeight="1" x14ac:dyDescent="0.3">
      <c r="A59"/>
      <c r="B59"/>
      <c r="C59"/>
      <c r="D59"/>
      <c r="E59"/>
      <c r="F59"/>
      <c r="G59"/>
      <c r="H59"/>
      <c r="I59"/>
    </row>
    <row r="60" spans="1:9" s="1" customFormat="1" ht="40.5" customHeight="1" x14ac:dyDescent="0.3">
      <c r="A60"/>
      <c r="B60"/>
      <c r="C60"/>
      <c r="D60"/>
      <c r="E60"/>
      <c r="F60"/>
      <c r="G60"/>
      <c r="H60"/>
      <c r="I60"/>
    </row>
    <row r="61" spans="1:9" s="1" customFormat="1" ht="43.5" customHeight="1" x14ac:dyDescent="0.3">
      <c r="A61"/>
      <c r="B61"/>
      <c r="C61"/>
      <c r="D61"/>
      <c r="E61"/>
      <c r="F61"/>
      <c r="G61"/>
      <c r="H61"/>
      <c r="I61"/>
    </row>
    <row r="62" spans="1:9" s="3" customFormat="1" ht="43.5" customHeight="1" x14ac:dyDescent="0.3">
      <c r="A62"/>
      <c r="B62"/>
      <c r="C62"/>
      <c r="D62"/>
      <c r="E62"/>
      <c r="F62"/>
      <c r="G62"/>
      <c r="H62"/>
      <c r="I62"/>
    </row>
    <row r="63" spans="1:9" s="3" customFormat="1" ht="43.5" customHeight="1" x14ac:dyDescent="0.3">
      <c r="A63"/>
      <c r="B63"/>
      <c r="C63"/>
      <c r="D63"/>
      <c r="E63"/>
      <c r="F63"/>
      <c r="G63"/>
      <c r="H63"/>
      <c r="I63"/>
    </row>
    <row r="64" spans="1:9" s="2" customFormat="1" ht="0.75" customHeight="1" x14ac:dyDescent="0.3">
      <c r="A64"/>
      <c r="B64"/>
      <c r="C64"/>
      <c r="D64"/>
      <c r="E64"/>
      <c r="F64"/>
      <c r="G64"/>
      <c r="H64"/>
      <c r="I64"/>
    </row>
    <row r="70" spans="1:9" s="2" customFormat="1" x14ac:dyDescent="0.3">
      <c r="A70"/>
      <c r="B70"/>
      <c r="C70"/>
      <c r="D70"/>
      <c r="E70"/>
      <c r="F70"/>
      <c r="G70"/>
      <c r="H70"/>
      <c r="I70"/>
    </row>
    <row r="72" spans="1:9" s="2" customFormat="1" x14ac:dyDescent="0.3">
      <c r="A72"/>
      <c r="B72"/>
      <c r="C72"/>
      <c r="D72"/>
      <c r="E72"/>
      <c r="F72"/>
      <c r="G72"/>
      <c r="H72"/>
      <c r="I72"/>
    </row>
    <row r="74" spans="1:9" s="2" customFormat="1" x14ac:dyDescent="0.3">
      <c r="A74"/>
      <c r="B74"/>
      <c r="C74"/>
      <c r="D74"/>
      <c r="E74"/>
      <c r="F74"/>
      <c r="G74"/>
      <c r="H74"/>
      <c r="I74"/>
    </row>
    <row r="82" ht="17.25" customHeight="1" x14ac:dyDescent="0.3"/>
  </sheetData>
  <mergeCells count="2">
    <mergeCell ref="B2:H2"/>
    <mergeCell ref="G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2020-12-03T11:48:03Z</dcterms:modified>
</cp:coreProperties>
</file>