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45" i="1"/>
  <c r="D29"/>
  <c r="D17"/>
  <c r="D53"/>
  <c r="D49"/>
  <c r="D55" l="1"/>
</calcChain>
</file>

<file path=xl/sharedStrings.xml><?xml version="1.0" encoding="utf-8"?>
<sst xmlns="http://schemas.openxmlformats.org/spreadsheetml/2006/main" count="171" uniqueCount="91">
  <si>
    <t>Конкретна назва предмета закупівлі</t>
  </si>
  <si>
    <t>Коди та назви відповідних класифікаторів предмета закупівлі (за наявності)</t>
  </si>
  <si>
    <t>Коди згідно з  КЕКВ</t>
  </si>
  <si>
    <t>Розмір бюджетного призначення  за кошторисом або очікувана вартість предмета закупівлі</t>
  </si>
  <si>
    <t>Процедура закупівлі</t>
  </si>
  <si>
    <t>Орієнтовний початок закупівлі</t>
  </si>
  <si>
    <t>Примітки</t>
  </si>
  <si>
    <t>Миючі засоби</t>
  </si>
  <si>
    <t>Закупівля без використання електронної сиситеми</t>
  </si>
  <si>
    <t>бензин</t>
  </si>
  <si>
    <t>09132000-3</t>
  </si>
  <si>
    <t>Господарські товари(відро,віник мітла, черпак)</t>
  </si>
  <si>
    <t>Дезінфікуючі засоби</t>
  </si>
  <si>
    <t>24455000-8</t>
  </si>
  <si>
    <t>Кацелярські товари</t>
  </si>
  <si>
    <t>230192700-8</t>
  </si>
  <si>
    <t>Закупівля без використання електронної истеми а</t>
  </si>
  <si>
    <t>Вироби медичного призначення</t>
  </si>
  <si>
    <t>33190000-8</t>
  </si>
  <si>
    <t>Крейда</t>
  </si>
  <si>
    <t xml:space="preserve">Закупівля без використання електронної истеми </t>
  </si>
  <si>
    <t>Продукти харчування різні</t>
  </si>
  <si>
    <t>Охорона об»єкта</t>
  </si>
  <si>
    <t>79711000-1</t>
  </si>
  <si>
    <t>Закупівля без використання електронної системи</t>
  </si>
  <si>
    <t>Заправка картриджа</t>
  </si>
  <si>
    <t>Техобслуговування вогнегасників</t>
  </si>
  <si>
    <t xml:space="preserve">Закупівля без використання електронної системи </t>
  </si>
  <si>
    <t>Техобслуговування пожежної сигналізації</t>
  </si>
  <si>
    <t>Спостереження за пожежною сигналізацією</t>
  </si>
  <si>
    <t>Послуга Інтернет</t>
  </si>
  <si>
    <t>Послуги навчання</t>
  </si>
  <si>
    <t>80511000-9</t>
  </si>
  <si>
    <t>Лабораторні послуги</t>
  </si>
  <si>
    <t>71900000-7</t>
  </si>
  <si>
    <t>Дезинфекція дератизація</t>
  </si>
  <si>
    <t>90670000-7</t>
  </si>
  <si>
    <t>Електроенергія</t>
  </si>
  <si>
    <t>Паливна сировина</t>
  </si>
  <si>
    <t>Вугілля</t>
  </si>
  <si>
    <t>Відкриті торги</t>
  </si>
  <si>
    <t>Січень 2025 року</t>
  </si>
  <si>
    <t>розподіл електронергії</t>
  </si>
  <si>
    <t>Комунальні послуги</t>
  </si>
  <si>
    <t xml:space="preserve">КЕКВ 2240 </t>
  </si>
  <si>
    <t>КЕКВ 2210 всього</t>
  </si>
  <si>
    <t>КЕКВ2273 всього</t>
  </si>
  <si>
    <t>КЕКВ 2273 всього</t>
  </si>
  <si>
    <t>Капремонт автобуса</t>
  </si>
  <si>
    <t>медичнийогляд</t>
  </si>
  <si>
    <t>технічний оглядавтобуса</t>
  </si>
  <si>
    <t>страхування автобуса</t>
  </si>
  <si>
    <t>Доступ до мережі КУРС ШКОЛА</t>
  </si>
  <si>
    <t>камери відеонагляду</t>
  </si>
  <si>
    <t>огорожа</t>
  </si>
  <si>
    <t>запасні частини</t>
  </si>
  <si>
    <t>овочі та фрукти</t>
  </si>
  <si>
    <t>масло</t>
  </si>
  <si>
    <t>крупи</t>
  </si>
  <si>
    <t>мяссо</t>
  </si>
  <si>
    <t>риба морожена</t>
  </si>
  <si>
    <t>яйця</t>
  </si>
  <si>
    <t>хліб</t>
  </si>
  <si>
    <t>КЕКВ 2230 всього</t>
  </si>
  <si>
    <t>макарони</t>
  </si>
  <si>
    <t>сікфруктовий</t>
  </si>
  <si>
    <t>Річний план закупівель на 2025 рік по Великотроянівському ліцею</t>
  </si>
  <si>
    <t>Благовіщенської міської ради</t>
  </si>
  <si>
    <t>Уповноважена особа</t>
  </si>
  <si>
    <t>Гуманецька С</t>
  </si>
  <si>
    <t>Затверджно  протокол</t>
  </si>
  <si>
    <t>ом  уповноваженої особи</t>
  </si>
  <si>
    <t xml:space="preserve">№ 1 від  13січня 2025 року </t>
  </si>
  <si>
    <t>Послуги ремонту компютерної техніки</t>
  </si>
  <si>
    <t>Оплата водопостачання</t>
  </si>
  <si>
    <t>39830000-9</t>
  </si>
  <si>
    <t>39220000-0</t>
  </si>
  <si>
    <t>44920000-5</t>
  </si>
  <si>
    <t>322340000-7</t>
  </si>
  <si>
    <t>34928200-0</t>
  </si>
  <si>
    <t>03142500-3</t>
  </si>
  <si>
    <t>15612500-6</t>
  </si>
  <si>
    <t>15321100-5</t>
  </si>
  <si>
    <t>3240000-7</t>
  </si>
  <si>
    <t>50413200-5</t>
  </si>
  <si>
    <t>45453000-7</t>
  </si>
  <si>
    <t>50000000-5</t>
  </si>
  <si>
    <t>65130000-3</t>
  </si>
  <si>
    <t>93100000-5</t>
  </si>
  <si>
    <t>65300000-6</t>
  </si>
  <si>
    <t>3413000-8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</si>
</sst>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rgb="FF353438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333333"/>
      <name val="Arial"/>
      <family val="2"/>
      <charset val="204"/>
    </font>
    <font>
      <b/>
      <sz val="14"/>
      <color rgb="FF353438"/>
      <name val="Times New Roman"/>
      <family val="1"/>
      <charset val="204"/>
    </font>
    <font>
      <sz val="12"/>
      <color rgb="FF353438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justify" vertical="top" wrapText="1"/>
    </xf>
    <xf numFmtId="0" fontId="5" fillId="0" borderId="3" xfId="0" applyFont="1" applyBorder="1" applyAlignment="1">
      <alignment horizontal="justify" vertical="top" wrapText="1"/>
    </xf>
    <xf numFmtId="0" fontId="6" fillId="0" borderId="0" xfId="0" applyFont="1" applyAlignment="1">
      <alignment horizontal="justify"/>
    </xf>
    <xf numFmtId="0" fontId="7" fillId="0" borderId="0" xfId="0" applyFont="1" applyAlignment="1">
      <alignment horizontal="justify"/>
    </xf>
    <xf numFmtId="0" fontId="4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8" fillId="0" borderId="3" xfId="0" applyFont="1" applyBorder="1" applyAlignment="1">
      <alignment horizontal="justify" vertical="top" wrapText="1"/>
    </xf>
    <xf numFmtId="0" fontId="9" fillId="0" borderId="0" xfId="0" applyFont="1"/>
    <xf numFmtId="0" fontId="10" fillId="0" borderId="0" xfId="0" applyFont="1"/>
    <xf numFmtId="0" fontId="10" fillId="0" borderId="4" xfId="0" applyFont="1" applyBorder="1"/>
    <xf numFmtId="0" fontId="1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2" xfId="0" applyFont="1" applyBorder="1" applyAlignment="1">
      <alignment horizontal="justify"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0"/>
  <sheetViews>
    <sheetView tabSelected="1" workbookViewId="0">
      <selection activeCell="D52" sqref="D52"/>
    </sheetView>
  </sheetViews>
  <sheetFormatPr defaultRowHeight="15"/>
  <cols>
    <col min="1" max="1" width="22.42578125" customWidth="1"/>
    <col min="2" max="2" width="24.28515625" customWidth="1"/>
    <col min="4" max="4" width="25.28515625" customWidth="1"/>
    <col min="5" max="5" width="24.140625" customWidth="1"/>
    <col min="6" max="6" width="16.42578125" customWidth="1"/>
    <col min="7" max="7" width="15.5703125" customWidth="1"/>
  </cols>
  <sheetData>
    <row r="1" spans="1:7" ht="20.25">
      <c r="B1" s="12" t="s">
        <v>66</v>
      </c>
    </row>
    <row r="2" spans="1:7" ht="20.25">
      <c r="C2" s="12" t="s">
        <v>67</v>
      </c>
    </row>
    <row r="3" spans="1:7" ht="15.75" thickBot="1"/>
    <row r="4" spans="1:7" ht="55.5" customHeight="1">
      <c r="A4" s="18" t="s">
        <v>0</v>
      </c>
      <c r="B4" s="18" t="s">
        <v>1</v>
      </c>
      <c r="C4" s="18" t="s">
        <v>2</v>
      </c>
      <c r="D4" s="18" t="s">
        <v>3</v>
      </c>
      <c r="E4" s="18" t="s">
        <v>4</v>
      </c>
      <c r="F4" s="16" t="s">
        <v>5</v>
      </c>
      <c r="G4" s="16" t="s">
        <v>6</v>
      </c>
    </row>
    <row r="5" spans="1:7" ht="15.75" hidden="1" thickBot="1">
      <c r="A5" s="19"/>
      <c r="B5" s="19"/>
      <c r="C5" s="19"/>
      <c r="D5" s="19"/>
      <c r="E5" s="19"/>
      <c r="F5" s="17"/>
      <c r="G5" s="17"/>
    </row>
    <row r="6" spans="1:7" ht="16.5" thickBot="1">
      <c r="A6" s="2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</row>
    <row r="7" spans="1:7" ht="33" customHeight="1" thickBot="1">
      <c r="A7" s="2" t="s">
        <v>7</v>
      </c>
      <c r="B7" s="5" t="s">
        <v>75</v>
      </c>
      <c r="C7" s="4">
        <v>2210</v>
      </c>
      <c r="D7" s="4">
        <v>10000</v>
      </c>
      <c r="E7" s="15" t="s">
        <v>8</v>
      </c>
      <c r="F7" s="4" t="s">
        <v>41</v>
      </c>
      <c r="G7" s="4"/>
    </row>
    <row r="8" spans="1:7" ht="34.5" customHeight="1" thickBot="1">
      <c r="A8" s="2" t="s">
        <v>9</v>
      </c>
      <c r="B8" s="5" t="s">
        <v>10</v>
      </c>
      <c r="C8" s="4">
        <v>2210</v>
      </c>
      <c r="D8" s="4">
        <v>89000</v>
      </c>
      <c r="E8" s="15" t="s">
        <v>8</v>
      </c>
      <c r="F8" s="4" t="s">
        <v>41</v>
      </c>
      <c r="G8" s="4"/>
    </row>
    <row r="9" spans="1:7" ht="47.25" customHeight="1" thickBot="1">
      <c r="A9" s="2" t="s">
        <v>11</v>
      </c>
      <c r="B9" s="5" t="s">
        <v>76</v>
      </c>
      <c r="C9" s="4">
        <v>2210</v>
      </c>
      <c r="D9" s="4">
        <v>5000</v>
      </c>
      <c r="E9" s="15" t="s">
        <v>8</v>
      </c>
      <c r="F9" s="4" t="s">
        <v>41</v>
      </c>
      <c r="G9" s="4"/>
    </row>
    <row r="10" spans="1:7" ht="39" customHeight="1" thickBot="1">
      <c r="A10" s="2" t="s">
        <v>12</v>
      </c>
      <c r="B10" s="5" t="s">
        <v>13</v>
      </c>
      <c r="C10" s="4">
        <v>2210</v>
      </c>
      <c r="D10" s="4">
        <v>1000</v>
      </c>
      <c r="E10" s="15" t="s">
        <v>8</v>
      </c>
      <c r="F10" s="4" t="s">
        <v>41</v>
      </c>
      <c r="G10" s="4"/>
    </row>
    <row r="11" spans="1:7" ht="30.75" customHeight="1" thickBot="1">
      <c r="A11" s="2" t="s">
        <v>14</v>
      </c>
      <c r="B11" s="5" t="s">
        <v>15</v>
      </c>
      <c r="C11" s="4">
        <v>2210</v>
      </c>
      <c r="D11" s="4">
        <v>5000</v>
      </c>
      <c r="E11" s="15" t="s">
        <v>16</v>
      </c>
      <c r="F11" s="4" t="s">
        <v>41</v>
      </c>
      <c r="G11" s="4"/>
    </row>
    <row r="12" spans="1:7" ht="32.25" customHeight="1" thickBot="1">
      <c r="A12" s="2" t="s">
        <v>17</v>
      </c>
      <c r="B12" s="5" t="s">
        <v>18</v>
      </c>
      <c r="C12" s="4">
        <v>2210</v>
      </c>
      <c r="D12" s="4">
        <v>300</v>
      </c>
      <c r="E12" s="15" t="s">
        <v>8</v>
      </c>
      <c r="F12" s="4" t="s">
        <v>41</v>
      </c>
      <c r="G12" s="4"/>
    </row>
    <row r="13" spans="1:7" ht="36" customHeight="1" thickBot="1">
      <c r="A13" s="2" t="s">
        <v>19</v>
      </c>
      <c r="B13" s="5" t="s">
        <v>77</v>
      </c>
      <c r="C13" s="4">
        <v>2210</v>
      </c>
      <c r="D13" s="4">
        <v>1000</v>
      </c>
      <c r="E13" s="15" t="s">
        <v>8</v>
      </c>
      <c r="F13" s="4" t="s">
        <v>41</v>
      </c>
      <c r="G13" s="4"/>
    </row>
    <row r="14" spans="1:7" ht="35.25" customHeight="1" thickBot="1">
      <c r="A14" s="2" t="s">
        <v>53</v>
      </c>
      <c r="B14" s="5" t="s">
        <v>78</v>
      </c>
      <c r="C14" s="4">
        <v>2210</v>
      </c>
      <c r="D14" s="4">
        <v>35000</v>
      </c>
      <c r="E14" s="15" t="s">
        <v>8</v>
      </c>
      <c r="F14" s="4" t="s">
        <v>41</v>
      </c>
      <c r="G14" s="4"/>
    </row>
    <row r="15" spans="1:7" ht="36" customHeight="1" thickBot="1">
      <c r="A15" s="2" t="s">
        <v>54</v>
      </c>
      <c r="B15" s="5" t="s">
        <v>79</v>
      </c>
      <c r="C15" s="4">
        <v>2210</v>
      </c>
      <c r="D15" s="4">
        <v>101600</v>
      </c>
      <c r="E15" s="15" t="s">
        <v>8</v>
      </c>
      <c r="F15" s="4" t="s">
        <v>41</v>
      </c>
      <c r="G15" s="4"/>
    </row>
    <row r="16" spans="1:7" ht="30" customHeight="1" thickBot="1">
      <c r="A16" s="2" t="s">
        <v>55</v>
      </c>
      <c r="B16" s="5">
        <v>34330000</v>
      </c>
      <c r="C16" s="4">
        <v>2210</v>
      </c>
      <c r="D16" s="4">
        <v>22100</v>
      </c>
      <c r="E16" s="15" t="s">
        <v>8</v>
      </c>
      <c r="F16" s="4" t="s">
        <v>41</v>
      </c>
      <c r="G16" s="4"/>
    </row>
    <row r="17" spans="1:7" ht="20.25" customHeight="1" thickBot="1">
      <c r="A17" s="10" t="s">
        <v>45</v>
      </c>
      <c r="B17" s="11"/>
      <c r="C17" s="9"/>
      <c r="D17" s="9">
        <f>SUM(D7:D16)</f>
        <v>270000</v>
      </c>
      <c r="E17" s="15"/>
      <c r="F17" s="4"/>
      <c r="G17" s="4"/>
    </row>
    <row r="18" spans="1:7" ht="32.25" thickBot="1">
      <c r="A18" s="2" t="s">
        <v>17</v>
      </c>
      <c r="B18" s="5" t="s">
        <v>18</v>
      </c>
      <c r="C18" s="4">
        <v>2220</v>
      </c>
      <c r="D18" s="4">
        <v>2000</v>
      </c>
      <c r="E18" s="15" t="s">
        <v>20</v>
      </c>
      <c r="F18" s="4" t="s">
        <v>41</v>
      </c>
      <c r="G18" s="4"/>
    </row>
    <row r="19" spans="1:7" ht="32.25" thickBot="1">
      <c r="A19" s="2" t="s">
        <v>59</v>
      </c>
      <c r="B19" s="5">
        <v>15510000</v>
      </c>
      <c r="C19" s="4">
        <v>2230</v>
      </c>
      <c r="D19" s="4">
        <v>70000</v>
      </c>
      <c r="E19" s="15" t="s">
        <v>20</v>
      </c>
      <c r="F19" s="4" t="s">
        <v>41</v>
      </c>
      <c r="G19" s="4"/>
    </row>
    <row r="20" spans="1:7" ht="32.25" thickBot="1">
      <c r="A20" s="2" t="s">
        <v>56</v>
      </c>
      <c r="B20" s="5">
        <v>322</v>
      </c>
      <c r="C20" s="4">
        <v>2230</v>
      </c>
      <c r="D20" s="4">
        <v>90000</v>
      </c>
      <c r="E20" s="15" t="s">
        <v>20</v>
      </c>
      <c r="F20" s="4" t="s">
        <v>41</v>
      </c>
      <c r="G20" s="4"/>
    </row>
    <row r="21" spans="1:7" ht="32.25" thickBot="1">
      <c r="A21" s="2" t="s">
        <v>57</v>
      </c>
      <c r="B21" s="5">
        <v>1554</v>
      </c>
      <c r="C21" s="4">
        <v>2230</v>
      </c>
      <c r="D21" s="4">
        <v>9300</v>
      </c>
      <c r="E21" s="15" t="s">
        <v>20</v>
      </c>
      <c r="F21" s="4" t="s">
        <v>41</v>
      </c>
      <c r="G21" s="4"/>
    </row>
    <row r="22" spans="1:7" ht="32.25" thickBot="1">
      <c r="A22" s="2" t="s">
        <v>58</v>
      </c>
      <c r="B22" s="5">
        <v>1561</v>
      </c>
      <c r="C22" s="4">
        <v>2230</v>
      </c>
      <c r="D22" s="4">
        <v>10000</v>
      </c>
      <c r="E22" s="15" t="s">
        <v>20</v>
      </c>
      <c r="F22" s="4" t="s">
        <v>41</v>
      </c>
      <c r="G22" s="4"/>
    </row>
    <row r="23" spans="1:7" ht="32.25" thickBot="1">
      <c r="A23" s="2" t="s">
        <v>60</v>
      </c>
      <c r="B23" s="5">
        <v>1552</v>
      </c>
      <c r="C23" s="4">
        <v>2230</v>
      </c>
      <c r="D23" s="4">
        <v>46000</v>
      </c>
      <c r="E23" s="15" t="s">
        <v>20</v>
      </c>
      <c r="F23" s="4" t="s">
        <v>41</v>
      </c>
      <c r="G23" s="4"/>
    </row>
    <row r="24" spans="1:7" ht="32.25" thickBot="1">
      <c r="A24" s="2" t="s">
        <v>61</v>
      </c>
      <c r="B24" s="5" t="s">
        <v>80</v>
      </c>
      <c r="C24" s="4">
        <v>2230</v>
      </c>
      <c r="D24" s="4">
        <v>10000</v>
      </c>
      <c r="E24" s="15" t="s">
        <v>20</v>
      </c>
      <c r="F24" s="4" t="s">
        <v>41</v>
      </c>
      <c r="G24" s="4"/>
    </row>
    <row r="25" spans="1:7" ht="32.25" thickBot="1">
      <c r="A25" s="2" t="s">
        <v>62</v>
      </c>
      <c r="B25" s="5" t="s">
        <v>81</v>
      </c>
      <c r="C25" s="4">
        <v>2230</v>
      </c>
      <c r="D25" s="4">
        <v>5000</v>
      </c>
      <c r="E25" s="15" t="s">
        <v>20</v>
      </c>
      <c r="F25" s="4" t="s">
        <v>41</v>
      </c>
      <c r="G25" s="4"/>
    </row>
    <row r="26" spans="1:7" ht="32.25" thickBot="1">
      <c r="A26" s="2" t="s">
        <v>65</v>
      </c>
      <c r="B26" s="5" t="s">
        <v>82</v>
      </c>
      <c r="C26" s="4">
        <v>2230</v>
      </c>
      <c r="D26" s="4">
        <v>10000</v>
      </c>
      <c r="E26" s="15" t="s">
        <v>20</v>
      </c>
      <c r="F26" s="4" t="s">
        <v>41</v>
      </c>
      <c r="G26" s="4"/>
    </row>
    <row r="27" spans="1:7" ht="32.25" thickBot="1">
      <c r="A27" s="2" t="s">
        <v>64</v>
      </c>
      <c r="B27" s="5">
        <v>15850001</v>
      </c>
      <c r="C27" s="4">
        <v>2230</v>
      </c>
      <c r="D27" s="4">
        <v>5000</v>
      </c>
      <c r="E27" s="15" t="s">
        <v>20</v>
      </c>
      <c r="F27" s="4" t="s">
        <v>41</v>
      </c>
      <c r="G27" s="4"/>
    </row>
    <row r="28" spans="1:7" ht="32.25" thickBot="1">
      <c r="A28" s="2" t="s">
        <v>21</v>
      </c>
      <c r="B28" s="5">
        <v>15800000</v>
      </c>
      <c r="C28" s="4">
        <v>2230</v>
      </c>
      <c r="D28" s="4">
        <v>12000</v>
      </c>
      <c r="E28" s="15" t="s">
        <v>20</v>
      </c>
      <c r="F28" s="4" t="s">
        <v>41</v>
      </c>
      <c r="G28" s="4"/>
    </row>
    <row r="29" spans="1:7" ht="16.5" thickBot="1">
      <c r="A29" s="10" t="s">
        <v>63</v>
      </c>
      <c r="B29" s="11"/>
      <c r="C29" s="9">
        <v>2230</v>
      </c>
      <c r="D29" s="9">
        <f>SUM(D19:D28)</f>
        <v>267300</v>
      </c>
      <c r="E29" s="15"/>
      <c r="F29" s="4"/>
      <c r="G29" s="4"/>
    </row>
    <row r="30" spans="1:7" ht="31.5" customHeight="1" thickBot="1">
      <c r="A30" s="2" t="s">
        <v>22</v>
      </c>
      <c r="B30" s="5" t="s">
        <v>23</v>
      </c>
      <c r="C30" s="4">
        <v>2240</v>
      </c>
      <c r="D30" s="4">
        <v>1200</v>
      </c>
      <c r="E30" s="15" t="s">
        <v>24</v>
      </c>
      <c r="F30" s="4" t="s">
        <v>41</v>
      </c>
      <c r="G30" s="4"/>
    </row>
    <row r="31" spans="1:7" ht="33.75" customHeight="1" thickBot="1">
      <c r="A31" s="2" t="s">
        <v>52</v>
      </c>
      <c r="B31" s="5" t="s">
        <v>83</v>
      </c>
      <c r="C31" s="4"/>
      <c r="D31" s="4">
        <v>3000</v>
      </c>
      <c r="E31" s="15" t="s">
        <v>24</v>
      </c>
      <c r="F31" s="4" t="s">
        <v>41</v>
      </c>
      <c r="G31" s="4"/>
    </row>
    <row r="32" spans="1:7" ht="30.75" customHeight="1" thickBot="1">
      <c r="A32" s="2" t="s">
        <v>25</v>
      </c>
      <c r="B32" s="5">
        <v>50300000</v>
      </c>
      <c r="C32" s="4">
        <v>2240</v>
      </c>
      <c r="D32" s="4">
        <v>1000</v>
      </c>
      <c r="E32" s="15" t="s">
        <v>24</v>
      </c>
      <c r="F32" s="4" t="s">
        <v>41</v>
      </c>
      <c r="G32" s="4"/>
    </row>
    <row r="33" spans="1:7" ht="32.25" customHeight="1" thickBot="1">
      <c r="A33" s="2" t="s">
        <v>73</v>
      </c>
      <c r="B33" s="5">
        <v>50300000</v>
      </c>
      <c r="C33" s="4">
        <v>2240</v>
      </c>
      <c r="D33" s="4">
        <v>3327.2</v>
      </c>
      <c r="E33" s="15" t="s">
        <v>24</v>
      </c>
      <c r="F33" s="4" t="s">
        <v>41</v>
      </c>
      <c r="G33" s="4"/>
    </row>
    <row r="34" spans="1:7" ht="33.75" customHeight="1" thickBot="1">
      <c r="A34" s="2" t="s">
        <v>26</v>
      </c>
      <c r="B34" s="5" t="s">
        <v>84</v>
      </c>
      <c r="C34" s="4">
        <v>2240</v>
      </c>
      <c r="D34" s="4">
        <v>4000</v>
      </c>
      <c r="E34" s="15" t="s">
        <v>27</v>
      </c>
      <c r="F34" s="4" t="s">
        <v>41</v>
      </c>
      <c r="G34" s="4"/>
    </row>
    <row r="35" spans="1:7" ht="32.25" thickBot="1">
      <c r="A35" s="2" t="s">
        <v>28</v>
      </c>
      <c r="B35" s="5">
        <v>752511</v>
      </c>
      <c r="C35" s="4">
        <v>2240</v>
      </c>
      <c r="D35" s="4">
        <v>4136.3999999999996</v>
      </c>
      <c r="E35" s="15" t="s">
        <v>24</v>
      </c>
      <c r="F35" s="4" t="s">
        <v>41</v>
      </c>
      <c r="G35" s="4"/>
    </row>
    <row r="36" spans="1:7" ht="49.5" customHeight="1" thickBot="1">
      <c r="A36" s="2" t="s">
        <v>29</v>
      </c>
      <c r="B36" s="5">
        <v>752511</v>
      </c>
      <c r="C36" s="4">
        <v>2240</v>
      </c>
      <c r="D36" s="4">
        <v>4136.3999999999996</v>
      </c>
      <c r="E36" s="15" t="s">
        <v>24</v>
      </c>
      <c r="F36" s="4" t="s">
        <v>41</v>
      </c>
      <c r="G36" s="4"/>
    </row>
    <row r="37" spans="1:7" ht="30.75" customHeight="1" thickBot="1">
      <c r="A37" s="2" t="s">
        <v>30</v>
      </c>
      <c r="B37" s="6">
        <v>32412110</v>
      </c>
      <c r="C37" s="4">
        <v>2240</v>
      </c>
      <c r="D37" s="4">
        <v>8400</v>
      </c>
      <c r="E37" s="15" t="s">
        <v>24</v>
      </c>
      <c r="F37" s="4" t="s">
        <v>41</v>
      </c>
      <c r="G37" s="4"/>
    </row>
    <row r="38" spans="1:7" ht="32.25" thickBot="1">
      <c r="A38" s="2" t="s">
        <v>31</v>
      </c>
      <c r="B38" s="6" t="s">
        <v>32</v>
      </c>
      <c r="C38" s="4">
        <v>2240</v>
      </c>
      <c r="D38" s="4">
        <v>800</v>
      </c>
      <c r="E38" s="15" t="s">
        <v>24</v>
      </c>
      <c r="F38" s="4" t="s">
        <v>41</v>
      </c>
      <c r="G38" s="4"/>
    </row>
    <row r="39" spans="1:7" ht="32.25" customHeight="1" thickBot="1">
      <c r="A39" s="2" t="s">
        <v>33</v>
      </c>
      <c r="B39" s="6" t="s">
        <v>34</v>
      </c>
      <c r="C39" s="4">
        <v>2240</v>
      </c>
      <c r="D39" s="4">
        <v>8000</v>
      </c>
      <c r="E39" s="15" t="s">
        <v>24</v>
      </c>
      <c r="F39" s="4" t="s">
        <v>41</v>
      </c>
      <c r="G39" s="4"/>
    </row>
    <row r="40" spans="1:7" ht="35.25" customHeight="1" thickBot="1">
      <c r="A40" s="2" t="s">
        <v>35</v>
      </c>
      <c r="B40" s="6" t="s">
        <v>36</v>
      </c>
      <c r="C40" s="4">
        <v>2240</v>
      </c>
      <c r="D40" s="4">
        <v>10800</v>
      </c>
      <c r="E40" s="15" t="s">
        <v>24</v>
      </c>
      <c r="F40" s="4" t="s">
        <v>41</v>
      </c>
      <c r="G40" s="4"/>
    </row>
    <row r="41" spans="1:7" ht="34.5" customHeight="1" thickBot="1">
      <c r="A41" s="2" t="s">
        <v>48</v>
      </c>
      <c r="B41" s="6" t="s">
        <v>85</v>
      </c>
      <c r="C41" s="4">
        <v>2240</v>
      </c>
      <c r="D41" s="4">
        <v>280000</v>
      </c>
      <c r="E41" s="15" t="s">
        <v>24</v>
      </c>
      <c r="F41" s="4" t="s">
        <v>41</v>
      </c>
      <c r="G41" s="4"/>
    </row>
    <row r="42" spans="1:7" ht="33.75" customHeight="1" thickBot="1">
      <c r="A42" s="2" t="s">
        <v>50</v>
      </c>
      <c r="B42" s="6" t="s">
        <v>86</v>
      </c>
      <c r="C42" s="4">
        <v>2240</v>
      </c>
      <c r="D42" s="4">
        <v>4000</v>
      </c>
      <c r="E42" s="15" t="s">
        <v>24</v>
      </c>
      <c r="F42" s="4" t="s">
        <v>41</v>
      </c>
      <c r="G42" s="4"/>
    </row>
    <row r="43" spans="1:7" ht="31.5" customHeight="1" thickBot="1">
      <c r="A43" s="2" t="s">
        <v>51</v>
      </c>
      <c r="B43" s="6">
        <v>66510000</v>
      </c>
      <c r="C43" s="4">
        <v>2240</v>
      </c>
      <c r="D43" s="4">
        <v>2200</v>
      </c>
      <c r="E43" s="15" t="s">
        <v>24</v>
      </c>
      <c r="F43" s="4" t="s">
        <v>41</v>
      </c>
      <c r="G43" s="4"/>
    </row>
    <row r="44" spans="1:7" ht="30.75" customHeight="1" thickBot="1">
      <c r="A44" s="2" t="s">
        <v>49</v>
      </c>
      <c r="B44" s="6">
        <v>851410009</v>
      </c>
      <c r="C44" s="4">
        <v>2240</v>
      </c>
      <c r="D44" s="4">
        <v>32200</v>
      </c>
      <c r="E44" s="15" t="s">
        <v>24</v>
      </c>
      <c r="F44" s="4" t="s">
        <v>41</v>
      </c>
      <c r="G44" s="4"/>
    </row>
    <row r="45" spans="1:7" ht="28.5" customHeight="1" thickBot="1">
      <c r="A45" s="10" t="s">
        <v>44</v>
      </c>
      <c r="B45" s="6"/>
      <c r="C45" s="4"/>
      <c r="D45" s="4">
        <f>SUM(D30:D44)</f>
        <v>367200</v>
      </c>
      <c r="E45" s="15"/>
      <c r="F45" s="4"/>
      <c r="G45" s="4"/>
    </row>
    <row r="46" spans="1:7" ht="34.5" customHeight="1" thickBot="1">
      <c r="A46" s="10" t="s">
        <v>74</v>
      </c>
      <c r="B46" s="6" t="s">
        <v>87</v>
      </c>
      <c r="C46" s="4">
        <v>2272</v>
      </c>
      <c r="D46" s="4">
        <v>3900</v>
      </c>
      <c r="E46" s="15" t="s">
        <v>24</v>
      </c>
      <c r="F46" s="4" t="s">
        <v>41</v>
      </c>
      <c r="G46" s="4"/>
    </row>
    <row r="47" spans="1:7" ht="36" customHeight="1" thickBot="1">
      <c r="A47" s="2" t="s">
        <v>37</v>
      </c>
      <c r="B47" s="5" t="s">
        <v>88</v>
      </c>
      <c r="C47" s="4">
        <v>2273</v>
      </c>
      <c r="D47" s="9">
        <v>113000</v>
      </c>
      <c r="E47" s="15" t="s">
        <v>24</v>
      </c>
      <c r="F47" s="4" t="s">
        <v>41</v>
      </c>
      <c r="G47" s="4"/>
    </row>
    <row r="48" spans="1:7" ht="31.5" customHeight="1" thickBot="1">
      <c r="A48" s="2" t="s">
        <v>42</v>
      </c>
      <c r="B48" s="5" t="s">
        <v>89</v>
      </c>
      <c r="C48" s="4">
        <v>2273</v>
      </c>
      <c r="D48" s="9">
        <v>31000</v>
      </c>
      <c r="E48" s="15" t="s">
        <v>24</v>
      </c>
      <c r="F48" s="4" t="s">
        <v>41</v>
      </c>
      <c r="G48" s="4"/>
    </row>
    <row r="49" spans="1:7" ht="13.5" customHeight="1" thickBot="1">
      <c r="A49" s="10" t="s">
        <v>47</v>
      </c>
      <c r="B49" s="5"/>
      <c r="C49" s="4"/>
      <c r="D49" s="9">
        <f>SUM(D47:D48)</f>
        <v>144000</v>
      </c>
      <c r="E49" s="15"/>
      <c r="F49" s="4"/>
      <c r="G49" s="4"/>
    </row>
    <row r="50" spans="1:7" ht="34.5" customHeight="1" thickBot="1">
      <c r="A50" s="2" t="s">
        <v>38</v>
      </c>
      <c r="B50" s="5" t="s">
        <v>90</v>
      </c>
      <c r="C50" s="4">
        <v>2275</v>
      </c>
      <c r="D50" s="4">
        <v>99000</v>
      </c>
      <c r="E50" s="15" t="s">
        <v>24</v>
      </c>
      <c r="F50" s="4" t="s">
        <v>41</v>
      </c>
      <c r="G50" s="4"/>
    </row>
    <row r="51" spans="1:7" ht="21" customHeight="1" thickBot="1">
      <c r="A51" s="2" t="s">
        <v>39</v>
      </c>
      <c r="B51" s="5">
        <v>9111000</v>
      </c>
      <c r="C51" s="4">
        <v>2275</v>
      </c>
      <c r="D51" s="4">
        <v>855000</v>
      </c>
      <c r="E51" s="15" t="s">
        <v>40</v>
      </c>
      <c r="F51" s="4" t="s">
        <v>41</v>
      </c>
      <c r="G51" s="4"/>
    </row>
    <row r="52" spans="1:7" ht="32.25" thickBot="1">
      <c r="A52" s="2" t="s">
        <v>43</v>
      </c>
      <c r="B52" s="5">
        <v>6500000</v>
      </c>
      <c r="C52" s="4">
        <v>2275</v>
      </c>
      <c r="D52" s="4">
        <v>6000</v>
      </c>
      <c r="E52" s="15" t="s">
        <v>24</v>
      </c>
      <c r="F52" s="4" t="s">
        <v>41</v>
      </c>
      <c r="G52" s="4"/>
    </row>
    <row r="53" spans="1:7" ht="16.5" thickBot="1">
      <c r="A53" s="10" t="s">
        <v>46</v>
      </c>
      <c r="B53" s="11"/>
      <c r="C53" s="9"/>
      <c r="D53" s="9">
        <f>SUM(D50:D52)</f>
        <v>960000</v>
      </c>
      <c r="E53" s="4"/>
      <c r="F53" s="4"/>
      <c r="G53" s="4"/>
    </row>
    <row r="54" spans="1:7" ht="16.5" thickBot="1">
      <c r="A54" s="10" t="s">
        <v>31</v>
      </c>
      <c r="B54" s="11"/>
      <c r="C54" s="9">
        <v>2282</v>
      </c>
      <c r="D54" s="9">
        <v>4100</v>
      </c>
      <c r="E54" s="4"/>
      <c r="F54" s="4"/>
      <c r="G54" s="4"/>
    </row>
    <row r="55" spans="1:7" ht="16.5" thickBot="1">
      <c r="A55" s="1"/>
      <c r="B55" s="3"/>
      <c r="C55" s="3"/>
      <c r="D55" s="4">
        <f>D54+D53+D49+D45+D17+D29+D18+D46</f>
        <v>2018500</v>
      </c>
      <c r="E55" s="3"/>
      <c r="F55" s="3"/>
      <c r="G55" s="4"/>
    </row>
    <row r="56" spans="1:7" ht="17.25" customHeight="1">
      <c r="A56" s="7"/>
    </row>
    <row r="57" spans="1:7" ht="17.25" customHeight="1">
      <c r="A57" s="8"/>
    </row>
    <row r="58" spans="1:7" ht="21" customHeight="1">
      <c r="A58" s="8" t="s">
        <v>70</v>
      </c>
      <c r="B58" s="13" t="s">
        <v>71</v>
      </c>
      <c r="C58" s="13" t="s">
        <v>72</v>
      </c>
      <c r="D58" s="13"/>
    </row>
    <row r="59" spans="1:7" ht="21" customHeight="1">
      <c r="A59" s="8" t="s">
        <v>68</v>
      </c>
      <c r="B59" s="14"/>
      <c r="C59" s="13" t="s">
        <v>69</v>
      </c>
      <c r="D59" s="13"/>
    </row>
    <row r="60" spans="1:7" ht="15.75">
      <c r="A60" s="8"/>
    </row>
  </sheetData>
  <mergeCells count="7">
    <mergeCell ref="G4:G5"/>
    <mergeCell ref="A4:A5"/>
    <mergeCell ref="B4:B5"/>
    <mergeCell ref="C4:C5"/>
    <mergeCell ref="D4:D5"/>
    <mergeCell ref="E4:E5"/>
    <mergeCell ref="F4:F5"/>
  </mergeCells>
  <pageMargins left="0.25" right="0.25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2025-03-05T07:03:23Z</dcterms:modified>
</cp:coreProperties>
</file>