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клас" sheetId="1" r:id="rId1"/>
    <sheet name="2клас" sheetId="2" r:id="rId2"/>
    <sheet name="3лас" sheetId="3" r:id="rId3"/>
    <sheet name="4клас" sheetId="4" r:id="rId4"/>
    <sheet name="5клас" sheetId="5" r:id="rId5"/>
    <sheet name="6клас" sheetId="6" r:id="rId6"/>
    <sheet name="7клас" sheetId="7" r:id="rId7"/>
    <sheet name="8клас" sheetId="8" r:id="rId8"/>
    <sheet name="9клас" sheetId="9" r:id="rId9"/>
    <sheet name="10клас" sheetId="10" r:id="rId10"/>
    <sheet name="11клас" sheetId="11" r:id="rId11"/>
  </sheets>
  <calcPr calcId="124519"/>
</workbook>
</file>

<file path=xl/calcChain.xml><?xml version="1.0" encoding="utf-8"?>
<calcChain xmlns="http://schemas.openxmlformats.org/spreadsheetml/2006/main">
  <c r="L17" i="10"/>
  <c r="L18"/>
  <c r="L19"/>
  <c r="L8"/>
  <c r="L9"/>
  <c r="L10"/>
  <c r="L11"/>
  <c r="L12"/>
  <c r="L13"/>
  <c r="L14"/>
  <c r="L15"/>
  <c r="L16"/>
  <c r="L7"/>
  <c r="L26" i="5"/>
  <c r="L27" s="1"/>
  <c r="J27"/>
  <c r="H27"/>
  <c r="L21"/>
  <c r="L22"/>
  <c r="L23"/>
  <c r="L24"/>
  <c r="L25"/>
  <c r="L20"/>
  <c r="J19" i="3"/>
  <c r="H19"/>
  <c r="L19"/>
  <c r="H23" i="1"/>
  <c r="I23"/>
  <c r="K23"/>
  <c r="K19"/>
  <c r="K20"/>
  <c r="K21"/>
  <c r="K22"/>
  <c r="K18"/>
  <c r="L24" i="11"/>
  <c r="J24"/>
  <c r="H24"/>
  <c r="H20" i="10"/>
  <c r="J20"/>
  <c r="L26" i="9"/>
  <c r="J26"/>
  <c r="H26"/>
  <c r="N25"/>
  <c r="L22" i="8"/>
  <c r="J22"/>
  <c r="H22"/>
  <c r="J36" i="7"/>
  <c r="H36"/>
  <c r="L22"/>
  <c r="L18"/>
  <c r="L36" s="1"/>
  <c r="H21" i="6"/>
  <c r="J21"/>
  <c r="L21"/>
  <c r="L19" i="4"/>
  <c r="J19"/>
  <c r="H19"/>
  <c r="J17" i="2"/>
  <c r="H17"/>
  <c r="L17"/>
  <c r="L20" i="10" l="1"/>
</calcChain>
</file>

<file path=xl/sharedStrings.xml><?xml version="1.0" encoding="utf-8"?>
<sst xmlns="http://schemas.openxmlformats.org/spreadsheetml/2006/main" count="564" uniqueCount="202">
  <si>
    <t>№</t>
  </si>
  <si>
    <t>Автори</t>
  </si>
  <si>
    <t>Назва підручника</t>
  </si>
  <si>
    <t>Клас</t>
  </si>
  <si>
    <t>Дата отримання</t>
  </si>
  <si>
    <t>Номер накладної</t>
  </si>
  <si>
    <t>Рік видання</t>
  </si>
  <si>
    <t>Всього отримано</t>
  </si>
  <si>
    <t>Вибуття з фонду(списання)</t>
  </si>
  <si>
    <t>Числиться на обліку</t>
  </si>
  <si>
    <t>Ціна 1-го примірника</t>
  </si>
  <si>
    <t>Сума</t>
  </si>
  <si>
    <t>Волинська область</t>
  </si>
  <si>
    <t xml:space="preserve">  с. Штунь, Штунська ЗОШ І-ІІІ ступенів      </t>
  </si>
  <si>
    <t xml:space="preserve">                                                               </t>
  </si>
  <si>
    <t xml:space="preserve">Карпюк О.Д. </t>
  </si>
  <si>
    <t>Англійська мова</t>
  </si>
  <si>
    <t>Захарійчук М.Д. Науменко В.О.</t>
  </si>
  <si>
    <t>Буквар</t>
  </si>
  <si>
    <t xml:space="preserve">Богданович М.В. Лишенко Г.П. </t>
  </si>
  <si>
    <t>Математика</t>
  </si>
  <si>
    <t>Аристова Л.С. Сергієнко В.В.</t>
  </si>
  <si>
    <t>Музичне мистецтво</t>
  </si>
  <si>
    <t>Резніченко м.І. Трач С.К.</t>
  </si>
  <si>
    <t>Образотворче мистецтво</t>
  </si>
  <si>
    <t>Гнатюк О.В.</t>
  </si>
  <si>
    <t>Основи здоров'я</t>
  </si>
  <si>
    <t>Гільберг Т.Г.</t>
  </si>
  <si>
    <t>Природознавство</t>
  </si>
  <si>
    <t>Тименко В.П. Веремійчик І.М.</t>
  </si>
  <si>
    <t>Трудове навчання</t>
  </si>
  <si>
    <t>27.07.012</t>
  </si>
  <si>
    <t xml:space="preserve"> Інвентарний облік підручників та навчальних посібників, що числяться на обліку </t>
  </si>
  <si>
    <t>Вашуленко М.С.</t>
  </si>
  <si>
    <t>Українська мова</t>
  </si>
  <si>
    <t>Савченко О.Я.</t>
  </si>
  <si>
    <t>Літературне читання</t>
  </si>
  <si>
    <t>Богданович М.В.</t>
  </si>
  <si>
    <t>Зарецька І.Т. КорнієнкоМ.М.</t>
  </si>
  <si>
    <t>Сходинки до інформатики</t>
  </si>
  <si>
    <t>Несвіт А.М.</t>
  </si>
  <si>
    <t>Калініченко О.В.</t>
  </si>
  <si>
    <t>Гільберг Т.І.</t>
  </si>
  <si>
    <t>Сидоренко В.К.  Котелян</t>
  </si>
  <si>
    <t>Аристова Л.С.   Сергієнко В.В.</t>
  </si>
  <si>
    <t>Сидоренко В.К. Котелян</t>
  </si>
  <si>
    <t>Аристова Л.С. СергієнкоВ.В.</t>
  </si>
  <si>
    <t>Тагліна О.</t>
  </si>
  <si>
    <t>Я у світі</t>
  </si>
  <si>
    <t xml:space="preserve">Разом: </t>
  </si>
  <si>
    <t>Захарійчук М.Д.</t>
  </si>
  <si>
    <t>Корнієнко</t>
  </si>
  <si>
    <t>Власова В.Г.</t>
  </si>
  <si>
    <t>Веремійчик І.М.</t>
  </si>
  <si>
    <t>Тагліна О. Іванова Г.Ж.</t>
  </si>
  <si>
    <t>Директор школи                                С.О.Булавчук</t>
  </si>
  <si>
    <t>294/1</t>
  </si>
  <si>
    <t>Заболотний О.В.</t>
  </si>
  <si>
    <t xml:space="preserve"> Авраменко О.М.</t>
  </si>
  <si>
    <t>Українська література</t>
  </si>
  <si>
    <t>Світова літ</t>
  </si>
  <si>
    <t>Історія України</t>
  </si>
  <si>
    <t>Тарасенкова Н.А.</t>
  </si>
  <si>
    <t>Коршевнюк Т.В.</t>
  </si>
  <si>
    <t>Інформатика</t>
  </si>
  <si>
    <t>Англ мова(5-ий рік навч)</t>
  </si>
  <si>
    <t>Кондратова Л.Г.</t>
  </si>
  <si>
    <t>Труд навч(обслуг види)</t>
  </si>
  <si>
    <t>Труд навч (техн види)</t>
  </si>
  <si>
    <t>Основи здоровя</t>
  </si>
  <si>
    <t>Ніколенко О.М. Конєва Т.М.</t>
  </si>
  <si>
    <t>Сидоренко В.К. Мачача Т.С.</t>
  </si>
  <si>
    <t>Масол Л.М. Калініченко О.В.</t>
  </si>
  <si>
    <t>Сидоренко В.К. Лебедєв Д В</t>
  </si>
  <si>
    <t>БойченкоТ.Є. Василашко І.П.</t>
  </si>
  <si>
    <t>Пометун О.І.    Костюк В.А.</t>
  </si>
  <si>
    <t>Морзе Н.В.          Барна О.В.</t>
  </si>
  <si>
    <t>Авраменко О.М.</t>
  </si>
  <si>
    <t xml:space="preserve">Ніколаєнко О.М. </t>
  </si>
  <si>
    <t>Світова література</t>
  </si>
  <si>
    <t>Пометун О.І.</t>
  </si>
  <si>
    <t>Всесвітня історія</t>
  </si>
  <si>
    <t>Костіков І.Ю.</t>
  </si>
  <si>
    <t>Біологія</t>
  </si>
  <si>
    <t>Географія</t>
  </si>
  <si>
    <t>Карпюк О.Д.</t>
  </si>
  <si>
    <t>Кондратова</t>
  </si>
  <si>
    <t>Ходзицька</t>
  </si>
  <si>
    <t xml:space="preserve">Труд навч(обслуг </t>
  </si>
  <si>
    <t>ТерещукА.І.ЗахаревичМ.А.</t>
  </si>
  <si>
    <t>Труд навч (техн )</t>
  </si>
  <si>
    <t>БойченкоТ.Є. ВасилашкоІ.П.</t>
  </si>
  <si>
    <t>Полякова  Т.М. СамоноваО.І</t>
  </si>
  <si>
    <t>Рос мова(4-й рік навч)</t>
  </si>
  <si>
    <t>Бойко В.М.       Дітчук О.Ф.</t>
  </si>
  <si>
    <t>Ривкінд Й.Я. Лисенко Т.І.</t>
  </si>
  <si>
    <t>Волощук Є В. Слободянюк О.М.</t>
  </si>
  <si>
    <t>Власов В.С.</t>
  </si>
  <si>
    <t>СвідерськийЮ.Ю. Романишин Н.Ю.</t>
  </si>
  <si>
    <t>Подаляк Н.Г.      Лукач І.Б.</t>
  </si>
  <si>
    <t>Гісем О.В.  Мартинюк</t>
  </si>
  <si>
    <t>Пометун О.І. Малієнко Ю.Б.</t>
  </si>
  <si>
    <t>Істер О.С.</t>
  </si>
  <si>
    <t>Алгебра</t>
  </si>
  <si>
    <t>Геометрія</t>
  </si>
  <si>
    <t>Соболь В.І.</t>
  </si>
  <si>
    <t>Запорожець Н.В. Черевань І.І.</t>
  </si>
  <si>
    <t>Кобернік С.Г. Коваленко Р.Р.</t>
  </si>
  <si>
    <t>Пестушко В.Ю. Уварова Г.Ш.</t>
  </si>
  <si>
    <t>Бар'яхтар В.Г. Божинова Ф.я.</t>
  </si>
  <si>
    <t>Фізика</t>
  </si>
  <si>
    <t>ПопельП.П.     Крикля Л.С.</t>
  </si>
  <si>
    <t xml:space="preserve"> Хімія</t>
  </si>
  <si>
    <t>Англ мова</t>
  </si>
  <si>
    <t>Папіш Л.В.         Шутка М.М.</t>
  </si>
  <si>
    <t>Терещук А.І. МедвідьО.Ю.</t>
  </si>
  <si>
    <t>Труд навч (дівч)</t>
  </si>
  <si>
    <t>Терещук Б М. ДятленкоС.М.</t>
  </si>
  <si>
    <t>Труд навч (хл техн види)</t>
  </si>
  <si>
    <t>Зарубіжна література</t>
  </si>
  <si>
    <t>22.14</t>
  </si>
  <si>
    <t>Гісем О. Мартинюк О.</t>
  </si>
  <si>
    <t>Лєбєдєв Д.</t>
  </si>
  <si>
    <t>Бурнейко І.О.</t>
  </si>
  <si>
    <t>Ліхтей І.М.</t>
  </si>
  <si>
    <t>Задорожний К.М.</t>
  </si>
  <si>
    <t>Довгань Г.Д. Стадник О.Г.</t>
  </si>
  <si>
    <t>Бар'яхтар В.Г.Божинова Ф.я.</t>
  </si>
  <si>
    <t>Григорович О.В.</t>
  </si>
  <si>
    <t>Ривкінд Й.Я.Лисенко Т.І.</t>
  </si>
  <si>
    <t>Мистецтво</t>
  </si>
  <si>
    <t xml:space="preserve">Гащак В.М. Дятленко С.М. </t>
  </si>
  <si>
    <t xml:space="preserve">Труд навч </t>
  </si>
  <si>
    <t>БойченкоТ.Є.ВасилашкоІ.П.</t>
  </si>
  <si>
    <t>Сташко С.В. Горяна Л.Г.</t>
  </si>
  <si>
    <t>Українська літ</t>
  </si>
  <si>
    <t>Волощук Є В.</t>
  </si>
  <si>
    <t>Зарубіжна літ</t>
  </si>
  <si>
    <t>Щупак І.Я.</t>
  </si>
  <si>
    <t>Єршова А.П.</t>
  </si>
  <si>
    <t>Остапченко Л.І.</t>
  </si>
  <si>
    <t>Бойко В.М.</t>
  </si>
  <si>
    <t>Бар'яхтар В.Г. Божинова Ф.Я.</t>
  </si>
  <si>
    <t xml:space="preserve">Морзе Н.В. </t>
  </si>
  <si>
    <t>Назаренко Н.В.</t>
  </si>
  <si>
    <t>Терещук А.І.</t>
  </si>
  <si>
    <t>Труд навч (обсл. види)</t>
  </si>
  <si>
    <t>Терещук Б М.</t>
  </si>
  <si>
    <t>БойченкоТ.Є.</t>
  </si>
  <si>
    <t>Наровлянський О.Д.</t>
  </si>
  <si>
    <t>Правознавство</t>
  </si>
  <si>
    <t>37.26</t>
  </si>
  <si>
    <t>баландіна Н.Ф.</t>
  </si>
  <si>
    <t>Російська мова</t>
  </si>
  <si>
    <t>Ковбасенко Ю.І.</t>
  </si>
  <si>
    <t>Хімія</t>
  </si>
  <si>
    <t>Царик Л.П.</t>
  </si>
  <si>
    <t>Екологія</t>
  </si>
  <si>
    <t>Єрмоленко С.Я.</t>
  </si>
  <si>
    <t>Семенюк Г.Ф.</t>
  </si>
  <si>
    <t>Струкевич О.К.</t>
  </si>
  <si>
    <t>Ладиченко Т.В.</t>
  </si>
  <si>
    <t>Якір М.С.</t>
  </si>
  <si>
    <t>Бевз Г.П.</t>
  </si>
  <si>
    <t>Межжерін С.В.</t>
  </si>
  <si>
    <t>Ляшенко О.І.</t>
  </si>
  <si>
    <t>Ярошенко О.Г.</t>
  </si>
  <si>
    <t>Морзе Н.В.</t>
  </si>
  <si>
    <t>Калініна Л.В.</t>
  </si>
  <si>
    <t>Пришляк М.П.</t>
  </si>
  <si>
    <t>Астрономія</t>
  </si>
  <si>
    <t>Гудима А.А.</t>
  </si>
  <si>
    <t>Захист Вітчизни</t>
  </si>
  <si>
    <t>Гназаренко Н.В.</t>
  </si>
  <si>
    <t>Людина і світ</t>
  </si>
  <si>
    <t>Крупська Л.П.</t>
  </si>
  <si>
    <t>Економіка</t>
  </si>
  <si>
    <t>Мітчел Г.К.</t>
  </si>
  <si>
    <t>Листопад Н.П.</t>
  </si>
  <si>
    <t>Лобова О.В.</t>
  </si>
  <si>
    <t>Пономарьова К.І.</t>
  </si>
  <si>
    <t>"Українська мова. Буквар"  част.2</t>
  </si>
  <si>
    <t>"Українська мова. Буквар"  част.1</t>
  </si>
  <si>
    <t>Стус Т.В.</t>
  </si>
  <si>
    <t>Хрестоматія сучасної української дитячої літератури</t>
  </si>
  <si>
    <t>Я досліджую світ част.1</t>
  </si>
  <si>
    <t>Я досліджую світ част.2</t>
  </si>
  <si>
    <t>станом на 2019</t>
  </si>
  <si>
    <t>Гісем О.В.</t>
  </si>
  <si>
    <t>Вступ до історії</t>
  </si>
  <si>
    <t>Авраменко о,м,</t>
  </si>
  <si>
    <t>Мерзляк А.Г.</t>
  </si>
  <si>
    <t>Бех І.Д.</t>
  </si>
  <si>
    <t>Бакка Т.В.</t>
  </si>
  <si>
    <t>Громадянська освіта</t>
  </si>
  <si>
    <t>Карп'юк О.Д.</t>
  </si>
  <si>
    <t>Попель П.П.</t>
  </si>
  <si>
    <t>Біологія і екологія</t>
  </si>
  <si>
    <t>Міляновська Н.Р.</t>
  </si>
  <si>
    <t>Захист Вітчизни. Осн.мед.знань</t>
  </si>
  <si>
    <t>Ворон А.А.</t>
  </si>
  <si>
    <t>Бар'яхтар В.Г.</t>
  </si>
</sst>
</file>

<file path=xl/styles.xml><?xml version="1.0" encoding="utf-8"?>
<styleSheet xmlns="http://schemas.openxmlformats.org/spreadsheetml/2006/main">
  <numFmts count="1">
    <numFmt numFmtId="43" formatCode="_-* #,##0.00_₴_-;\-* #,##0.00_₴_-;_-* &quot;-&quot;??_₴_-;_-@_-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sansserif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indexed="8"/>
      <name val="sansserif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/>
    <xf numFmtId="0" fontId="0" fillId="0" borderId="0" xfId="0" applyAlignment="1">
      <alignment horizontal="center" textRotation="90"/>
    </xf>
    <xf numFmtId="0" fontId="0" fillId="0" borderId="1" xfId="0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43" fontId="0" fillId="0" borderId="1" xfId="1" applyFont="1" applyBorder="1"/>
    <xf numFmtId="0" fontId="0" fillId="0" borderId="0" xfId="0" applyNumberFormat="1" applyBorder="1"/>
    <xf numFmtId="0" fontId="0" fillId="0" borderId="0" xfId="0" applyNumberFormat="1" applyBorder="1" applyAlignment="1"/>
    <xf numFmtId="0" fontId="7" fillId="0" borderId="1" xfId="0" applyFont="1" applyBorder="1" applyAlignment="1">
      <alignment wrapText="1"/>
    </xf>
    <xf numFmtId="0" fontId="0" fillId="0" borderId="6" xfId="0" applyBorder="1"/>
    <xf numFmtId="0" fontId="0" fillId="0" borderId="6" xfId="0" applyBorder="1" applyAlignment="1"/>
    <xf numFmtId="0" fontId="0" fillId="0" borderId="0" xfId="0" applyBorder="1"/>
    <xf numFmtId="0" fontId="0" fillId="0" borderId="0" xfId="0" applyBorder="1" applyAlignment="1"/>
    <xf numFmtId="0" fontId="4" fillId="0" borderId="0" xfId="0" applyFont="1" applyAlignment="1">
      <alignment horizontal="center"/>
    </xf>
    <xf numFmtId="43" fontId="0" fillId="0" borderId="1" xfId="1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horizontal="center" textRotation="90" wrapText="1"/>
    </xf>
    <xf numFmtId="0" fontId="9" fillId="0" borderId="3" xfId="0" applyFont="1" applyBorder="1" applyAlignment="1">
      <alignment textRotation="90" wrapText="1"/>
    </xf>
    <xf numFmtId="0" fontId="9" fillId="0" borderId="4" xfId="0" applyFont="1" applyBorder="1" applyAlignment="1">
      <alignment horizontal="center" textRotation="90" wrapText="1"/>
    </xf>
    <xf numFmtId="0" fontId="9" fillId="0" borderId="1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/>
    <xf numFmtId="14" fontId="9" fillId="0" borderId="1" xfId="0" applyNumberFormat="1" applyFont="1" applyBorder="1" applyAlignment="1">
      <alignment wrapText="1"/>
    </xf>
    <xf numFmtId="43" fontId="9" fillId="0" borderId="1" xfId="1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0" fontId="9" fillId="0" borderId="5" xfId="0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43" fontId="10" fillId="0" borderId="1" xfId="0" applyNumberFormat="1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>
      <alignment horizontal="center" textRotation="90" wrapText="1"/>
    </xf>
    <xf numFmtId="0" fontId="11" fillId="0" borderId="3" xfId="0" applyFont="1" applyBorder="1" applyAlignment="1">
      <alignment textRotation="90" wrapText="1"/>
    </xf>
    <xf numFmtId="0" fontId="11" fillId="0" borderId="4" xfId="0" applyFont="1" applyBorder="1" applyAlignment="1">
      <alignment horizontal="center" textRotation="90" wrapText="1"/>
    </xf>
    <xf numFmtId="0" fontId="11" fillId="0" borderId="1" xfId="0" applyFont="1" applyBorder="1" applyAlignment="1">
      <alignment wrapText="1"/>
    </xf>
    <xf numFmtId="14" fontId="11" fillId="0" borderId="1" xfId="0" applyNumberFormat="1" applyFont="1" applyBorder="1"/>
    <xf numFmtId="0" fontId="11" fillId="0" borderId="1" xfId="0" applyFont="1" applyBorder="1"/>
    <xf numFmtId="0" fontId="12" fillId="0" borderId="1" xfId="0" applyFont="1" applyBorder="1"/>
    <xf numFmtId="0" fontId="11" fillId="0" borderId="4" xfId="0" applyFont="1" applyBorder="1" applyAlignment="1">
      <alignment horizontal="center" textRotation="90"/>
    </xf>
    <xf numFmtId="0" fontId="11" fillId="0" borderId="1" xfId="0" applyFont="1" applyFill="1" applyBorder="1" applyAlignment="1">
      <alignment wrapText="1"/>
    </xf>
    <xf numFmtId="14" fontId="11" fillId="0" borderId="1" xfId="0" applyNumberFormat="1" applyFont="1" applyBorder="1" applyAlignment="1">
      <alignment wrapText="1"/>
    </xf>
    <xf numFmtId="43" fontId="11" fillId="0" borderId="1" xfId="1" applyFont="1" applyBorder="1" applyAlignment="1">
      <alignment wrapText="1"/>
    </xf>
    <xf numFmtId="43" fontId="11" fillId="0" borderId="1" xfId="1" applyFont="1" applyBorder="1"/>
    <xf numFmtId="0" fontId="7" fillId="0" borderId="6" xfId="0" applyFont="1" applyBorder="1" applyAlignment="1">
      <alignment wrapText="1"/>
    </xf>
    <xf numFmtId="43" fontId="0" fillId="0" borderId="0" xfId="1" applyFont="1" applyBorder="1"/>
    <xf numFmtId="0" fontId="11" fillId="0" borderId="1" xfId="0" applyFont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1" fillId="0" borderId="1" xfId="0" applyFont="1" applyBorder="1" applyAlignment="1">
      <alignment horizontal="center" textRotation="90" wrapText="1"/>
    </xf>
    <xf numFmtId="0" fontId="11" fillId="0" borderId="1" xfId="0" applyFont="1" applyBorder="1" applyAlignment="1">
      <alignment textRotation="90" wrapText="1"/>
    </xf>
    <xf numFmtId="0" fontId="11" fillId="0" borderId="11" xfId="0" applyFont="1" applyBorder="1" applyAlignment="1">
      <alignment wrapText="1"/>
    </xf>
    <xf numFmtId="43" fontId="11" fillId="0" borderId="11" xfId="1" applyFont="1" applyBorder="1" applyAlignment="1">
      <alignment wrapText="1"/>
    </xf>
    <xf numFmtId="0" fontId="0" fillId="0" borderId="12" xfId="0" applyBorder="1"/>
    <xf numFmtId="0" fontId="12" fillId="0" borderId="1" xfId="0" applyFont="1" applyBorder="1" applyAlignment="1"/>
    <xf numFmtId="0" fontId="11" fillId="0" borderId="1" xfId="0" applyFont="1" applyBorder="1" applyAlignment="1">
      <alignment horizontal="left" wrapText="1"/>
    </xf>
    <xf numFmtId="0" fontId="11" fillId="0" borderId="5" xfId="0" applyFont="1" applyFill="1" applyBorder="1" applyAlignment="1">
      <alignment wrapText="1"/>
    </xf>
    <xf numFmtId="43" fontId="12" fillId="0" borderId="1" xfId="0" applyNumberFormat="1" applyFont="1" applyBorder="1"/>
    <xf numFmtId="0" fontId="0" fillId="0" borderId="11" xfId="0" applyBorder="1"/>
    <xf numFmtId="43" fontId="0" fillId="0" borderId="11" xfId="0" applyNumberFormat="1" applyBorder="1"/>
    <xf numFmtId="0" fontId="7" fillId="0" borderId="1" xfId="0" applyFont="1" applyBorder="1"/>
    <xf numFmtId="0" fontId="11" fillId="0" borderId="6" xfId="0" applyFont="1" applyBorder="1" applyAlignment="1">
      <alignment wrapText="1"/>
    </xf>
    <xf numFmtId="43" fontId="0" fillId="0" borderId="11" xfId="1" applyFont="1" applyBorder="1"/>
    <xf numFmtId="14" fontId="11" fillId="0" borderId="6" xfId="0" applyNumberFormat="1" applyFont="1" applyBorder="1" applyAlignment="1">
      <alignment wrapText="1"/>
    </xf>
    <xf numFmtId="0" fontId="7" fillId="0" borderId="11" xfId="0" applyFont="1" applyBorder="1"/>
    <xf numFmtId="0" fontId="7" fillId="0" borderId="6" xfId="0" applyFont="1" applyBorder="1"/>
    <xf numFmtId="43" fontId="11" fillId="0" borderId="6" xfId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7" fillId="0" borderId="5" xfId="0" applyFont="1" applyFill="1" applyBorder="1"/>
    <xf numFmtId="0" fontId="11" fillId="0" borderId="1" xfId="0" applyNumberFormat="1" applyFont="1" applyBorder="1" applyAlignment="1">
      <alignment wrapText="1"/>
    </xf>
    <xf numFmtId="0" fontId="11" fillId="0" borderId="6" xfId="0" applyFont="1" applyBorder="1"/>
    <xf numFmtId="0" fontId="11" fillId="0" borderId="6" xfId="0" applyFont="1" applyBorder="1" applyAlignment="1"/>
    <xf numFmtId="0" fontId="11" fillId="0" borderId="0" xfId="0" applyFont="1" applyBorder="1"/>
    <xf numFmtId="0" fontId="11" fillId="0" borderId="0" xfId="0" applyFont="1" applyBorder="1" applyAlignment="1"/>
    <xf numFmtId="43" fontId="0" fillId="0" borderId="0" xfId="0" applyNumberFormat="1"/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topLeftCell="A3" workbookViewId="0">
      <selection activeCell="H7" sqref="H7:H22"/>
    </sheetView>
  </sheetViews>
  <sheetFormatPr defaultRowHeight="15"/>
  <cols>
    <col min="2" max="2" width="16.7109375" customWidth="1"/>
    <col min="3" max="3" width="20" customWidth="1"/>
    <col min="4" max="4" width="10.140625" customWidth="1"/>
    <col min="5" max="5" width="11.5703125" customWidth="1"/>
    <col min="6" max="6" width="11.28515625" customWidth="1"/>
    <col min="8" max="8" width="11.85546875" customWidth="1"/>
    <col min="9" max="9" width="13.7109375" customWidth="1"/>
    <col min="10" max="10" width="15.28515625" customWidth="1"/>
    <col min="11" max="11" width="17" customWidth="1"/>
    <col min="12" max="12" width="4" customWidth="1"/>
    <col min="13" max="13" width="4.85546875" hidden="1" customWidth="1"/>
    <col min="14" max="18" width="9.140625" hidden="1" customWidth="1"/>
  </cols>
  <sheetData>
    <row r="1" spans="1:39" ht="18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39" ht="18">
      <c r="A2" s="80" t="s">
        <v>13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8.75">
      <c r="A3" s="5" t="s">
        <v>14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</row>
    <row r="4" spans="1:39" ht="18.75">
      <c r="A4" s="81" t="s">
        <v>32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6"/>
      <c r="M4" s="6"/>
      <c r="N4" s="6"/>
      <c r="O4" s="6"/>
      <c r="P4" s="6"/>
      <c r="Q4" s="6"/>
      <c r="R4" s="6"/>
    </row>
    <row r="5" spans="1:39" ht="19.5" thickBot="1">
      <c r="A5" s="7"/>
      <c r="B5" s="8" t="s">
        <v>187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39" ht="108.75" customHeight="1">
      <c r="A6" s="19" t="s">
        <v>0</v>
      </c>
      <c r="B6" s="20" t="s">
        <v>1</v>
      </c>
      <c r="C6" s="20" t="s">
        <v>2</v>
      </c>
      <c r="D6" s="21" t="s">
        <v>3</v>
      </c>
      <c r="E6" s="20" t="s">
        <v>4</v>
      </c>
      <c r="F6" s="20" t="s">
        <v>5</v>
      </c>
      <c r="G6" s="20" t="s">
        <v>6</v>
      </c>
      <c r="H6" s="21" t="s">
        <v>7</v>
      </c>
      <c r="I6" s="20" t="s">
        <v>9</v>
      </c>
      <c r="J6" s="21" t="s">
        <v>10</v>
      </c>
      <c r="K6" s="22" t="s">
        <v>11</v>
      </c>
      <c r="L6" s="3"/>
      <c r="M6" s="1"/>
      <c r="O6" s="3"/>
      <c r="P6" s="3"/>
      <c r="Q6" s="3"/>
      <c r="R6" s="3"/>
      <c r="S6" s="1"/>
      <c r="T6" s="1"/>
      <c r="U6" s="3"/>
      <c r="V6" s="3"/>
    </row>
    <row r="7" spans="1:39">
      <c r="A7" s="23">
        <v>1</v>
      </c>
      <c r="B7" s="23" t="s">
        <v>15</v>
      </c>
      <c r="C7" s="23" t="s">
        <v>16</v>
      </c>
      <c r="D7" s="23">
        <v>1</v>
      </c>
      <c r="E7" s="26">
        <v>41151</v>
      </c>
      <c r="F7" s="23">
        <v>422</v>
      </c>
      <c r="G7" s="23">
        <v>2012</v>
      </c>
      <c r="H7" s="23">
        <v>5</v>
      </c>
      <c r="I7" s="23">
        <v>5</v>
      </c>
      <c r="J7" s="27">
        <v>10.8</v>
      </c>
      <c r="K7" s="27">
        <v>54</v>
      </c>
    </row>
    <row r="8" spans="1:39" ht="30">
      <c r="A8" s="23">
        <v>2</v>
      </c>
      <c r="B8" s="23" t="s">
        <v>17</v>
      </c>
      <c r="C8" s="23" t="s">
        <v>18</v>
      </c>
      <c r="D8" s="23">
        <v>1</v>
      </c>
      <c r="E8" s="26">
        <v>41117</v>
      </c>
      <c r="F8" s="23">
        <v>312</v>
      </c>
      <c r="G8" s="23">
        <v>2012</v>
      </c>
      <c r="H8" s="23">
        <v>6</v>
      </c>
      <c r="I8" s="23">
        <v>6</v>
      </c>
      <c r="J8" s="27">
        <v>13.57</v>
      </c>
      <c r="K8" s="27">
        <v>81.42</v>
      </c>
    </row>
    <row r="9" spans="1:39" ht="30">
      <c r="A9" s="23">
        <v>3</v>
      </c>
      <c r="B9" s="23" t="s">
        <v>19</v>
      </c>
      <c r="C9" s="23" t="s">
        <v>20</v>
      </c>
      <c r="D9" s="23">
        <v>1</v>
      </c>
      <c r="E9" s="26">
        <v>41117</v>
      </c>
      <c r="F9" s="23">
        <v>312</v>
      </c>
      <c r="G9" s="23">
        <v>2012</v>
      </c>
      <c r="H9" s="23">
        <v>7</v>
      </c>
      <c r="I9" s="23">
        <v>7</v>
      </c>
      <c r="J9" s="27">
        <v>12.97</v>
      </c>
      <c r="K9" s="27">
        <v>90.79</v>
      </c>
    </row>
    <row r="10" spans="1:39" ht="30">
      <c r="A10" s="23">
        <v>4</v>
      </c>
      <c r="B10" s="23" t="s">
        <v>21</v>
      </c>
      <c r="C10" s="23" t="s">
        <v>22</v>
      </c>
      <c r="D10" s="23">
        <v>1</v>
      </c>
      <c r="E10" s="26">
        <v>41117</v>
      </c>
      <c r="F10" s="23">
        <v>312</v>
      </c>
      <c r="G10" s="23">
        <v>2012</v>
      </c>
      <c r="H10" s="23">
        <v>7</v>
      </c>
      <c r="I10" s="23">
        <v>7</v>
      </c>
      <c r="J10" s="27">
        <v>11.7</v>
      </c>
      <c r="K10" s="27">
        <v>81.900000000000006</v>
      </c>
    </row>
    <row r="11" spans="1:39" ht="30">
      <c r="A11" s="23">
        <v>5</v>
      </c>
      <c r="B11" s="23" t="s">
        <v>23</v>
      </c>
      <c r="C11" s="23" t="s">
        <v>24</v>
      </c>
      <c r="D11" s="23">
        <v>1</v>
      </c>
      <c r="E11" s="28" t="s">
        <v>31</v>
      </c>
      <c r="F11" s="23">
        <v>312</v>
      </c>
      <c r="G11" s="23">
        <v>2012</v>
      </c>
      <c r="H11" s="23">
        <v>7</v>
      </c>
      <c r="I11" s="23">
        <v>7</v>
      </c>
      <c r="J11" s="27">
        <v>11.77</v>
      </c>
      <c r="K11" s="23">
        <v>82.39</v>
      </c>
    </row>
    <row r="12" spans="1:39">
      <c r="A12" s="23">
        <v>6</v>
      </c>
      <c r="B12" s="23" t="s">
        <v>25</v>
      </c>
      <c r="C12" s="23" t="s">
        <v>26</v>
      </c>
      <c r="D12" s="23">
        <v>1</v>
      </c>
      <c r="E12" s="26">
        <v>41117</v>
      </c>
      <c r="F12" s="23">
        <v>312</v>
      </c>
      <c r="G12" s="23">
        <v>2012</v>
      </c>
      <c r="H12" s="23">
        <v>7</v>
      </c>
      <c r="I12" s="29">
        <v>7</v>
      </c>
      <c r="J12" s="23">
        <v>11.17</v>
      </c>
      <c r="K12" s="23">
        <v>78.19</v>
      </c>
    </row>
    <row r="13" spans="1:39">
      <c r="A13" s="23">
        <v>7</v>
      </c>
      <c r="B13" s="23" t="s">
        <v>27</v>
      </c>
      <c r="C13" s="23" t="s">
        <v>28</v>
      </c>
      <c r="D13" s="23">
        <v>1</v>
      </c>
      <c r="E13" s="26">
        <v>41117</v>
      </c>
      <c r="F13" s="23">
        <v>312</v>
      </c>
      <c r="G13" s="23">
        <v>2012</v>
      </c>
      <c r="H13" s="23">
        <v>7</v>
      </c>
      <c r="I13" s="23">
        <v>7</v>
      </c>
      <c r="J13" s="23">
        <v>11.15</v>
      </c>
      <c r="K13" s="23">
        <v>78.05</v>
      </c>
    </row>
    <row r="14" spans="1:39" ht="30">
      <c r="A14" s="23">
        <v>8</v>
      </c>
      <c r="B14" s="23" t="s">
        <v>29</v>
      </c>
      <c r="C14" s="23" t="s">
        <v>30</v>
      </c>
      <c r="D14" s="23">
        <v>1</v>
      </c>
      <c r="E14" s="26">
        <v>41117</v>
      </c>
      <c r="F14" s="23">
        <v>312</v>
      </c>
      <c r="G14" s="23">
        <v>2012</v>
      </c>
      <c r="H14" s="23">
        <v>7</v>
      </c>
      <c r="I14" s="23">
        <v>7</v>
      </c>
      <c r="J14" s="23">
        <v>11.16</v>
      </c>
      <c r="K14" s="23">
        <v>78.12</v>
      </c>
    </row>
    <row r="15" spans="1:39">
      <c r="A15" s="23">
        <v>9</v>
      </c>
      <c r="B15" s="23" t="s">
        <v>177</v>
      </c>
      <c r="C15" s="23" t="s">
        <v>16</v>
      </c>
      <c r="D15" s="23">
        <v>1</v>
      </c>
      <c r="E15" s="26">
        <v>43412</v>
      </c>
      <c r="F15" s="23">
        <v>514</v>
      </c>
      <c r="G15" s="23">
        <v>2018</v>
      </c>
      <c r="H15" s="23">
        <v>16</v>
      </c>
      <c r="I15" s="23">
        <v>16</v>
      </c>
      <c r="J15" s="23">
        <v>45.97</v>
      </c>
      <c r="K15" s="23">
        <v>735.52</v>
      </c>
    </row>
    <row r="16" spans="1:39">
      <c r="A16" s="23">
        <v>10</v>
      </c>
      <c r="B16" s="23" t="s">
        <v>178</v>
      </c>
      <c r="C16" s="23" t="s">
        <v>20</v>
      </c>
      <c r="D16" s="23">
        <v>1</v>
      </c>
      <c r="E16" s="26">
        <v>43371</v>
      </c>
      <c r="F16" s="23">
        <v>516</v>
      </c>
      <c r="G16" s="23">
        <v>2018</v>
      </c>
      <c r="H16" s="23">
        <v>16</v>
      </c>
      <c r="I16" s="23">
        <v>16</v>
      </c>
      <c r="J16" s="23">
        <v>34.700000000000003</v>
      </c>
      <c r="K16" s="23">
        <v>555.20000000000005</v>
      </c>
    </row>
    <row r="17" spans="1:11">
      <c r="A17" s="23">
        <v>11</v>
      </c>
      <c r="B17" s="23" t="s">
        <v>179</v>
      </c>
      <c r="C17" s="23" t="s">
        <v>130</v>
      </c>
      <c r="D17" s="23">
        <v>1</v>
      </c>
      <c r="E17" s="26">
        <v>43372</v>
      </c>
      <c r="F17" s="23">
        <v>516</v>
      </c>
      <c r="G17" s="23">
        <v>2018</v>
      </c>
      <c r="H17" s="23">
        <v>16</v>
      </c>
      <c r="I17" s="23">
        <v>16</v>
      </c>
      <c r="J17" s="23">
        <v>32.19</v>
      </c>
      <c r="K17" s="23">
        <v>515.04</v>
      </c>
    </row>
    <row r="18" spans="1:11" ht="30">
      <c r="A18" s="23">
        <v>12</v>
      </c>
      <c r="B18" s="23" t="s">
        <v>180</v>
      </c>
      <c r="C18" s="23" t="s">
        <v>181</v>
      </c>
      <c r="D18" s="23">
        <v>1</v>
      </c>
      <c r="E18" s="26">
        <v>43398</v>
      </c>
      <c r="F18" s="23">
        <v>906</v>
      </c>
      <c r="G18" s="23">
        <v>2018</v>
      </c>
      <c r="H18" s="23">
        <v>16</v>
      </c>
      <c r="I18" s="23">
        <v>16</v>
      </c>
      <c r="J18" s="23">
        <v>34.549999999999997</v>
      </c>
      <c r="K18" s="23">
        <f>J18*I18</f>
        <v>552.79999999999995</v>
      </c>
    </row>
    <row r="19" spans="1:11" ht="30">
      <c r="A19" s="23">
        <v>13</v>
      </c>
      <c r="B19" s="23" t="s">
        <v>180</v>
      </c>
      <c r="C19" s="23" t="s">
        <v>182</v>
      </c>
      <c r="D19" s="23">
        <v>1</v>
      </c>
      <c r="E19" s="26">
        <v>43340</v>
      </c>
      <c r="F19" s="23">
        <v>786</v>
      </c>
      <c r="G19" s="23">
        <v>2018</v>
      </c>
      <c r="H19" s="23">
        <v>16</v>
      </c>
      <c r="I19" s="23">
        <v>16</v>
      </c>
      <c r="J19" s="23">
        <v>33.06</v>
      </c>
      <c r="K19" s="23">
        <f t="shared" ref="K19:K22" si="0">J19*I19</f>
        <v>528.96</v>
      </c>
    </row>
    <row r="20" spans="1:11" ht="45">
      <c r="A20" s="23">
        <v>14</v>
      </c>
      <c r="B20" s="23" t="s">
        <v>183</v>
      </c>
      <c r="C20" s="23" t="s">
        <v>184</v>
      </c>
      <c r="D20" s="23">
        <v>1.2</v>
      </c>
      <c r="E20" s="26">
        <v>43371</v>
      </c>
      <c r="F20" s="23">
        <v>568</v>
      </c>
      <c r="G20" s="23">
        <v>2018</v>
      </c>
      <c r="H20" s="23">
        <v>16</v>
      </c>
      <c r="I20" s="23">
        <v>16</v>
      </c>
      <c r="J20" s="23">
        <v>24.54</v>
      </c>
      <c r="K20" s="23">
        <f t="shared" si="0"/>
        <v>392.64</v>
      </c>
    </row>
    <row r="21" spans="1:11" ht="30">
      <c r="A21" s="23">
        <v>15</v>
      </c>
      <c r="B21" s="23" t="s">
        <v>27</v>
      </c>
      <c r="C21" s="23" t="s">
        <v>185</v>
      </c>
      <c r="D21" s="23">
        <v>1</v>
      </c>
      <c r="E21" s="26">
        <v>43476</v>
      </c>
      <c r="G21" s="23">
        <v>2018</v>
      </c>
      <c r="H21" s="23">
        <v>16</v>
      </c>
      <c r="I21" s="23">
        <v>16</v>
      </c>
      <c r="J21" s="23">
        <v>31.62</v>
      </c>
      <c r="K21" s="23">
        <f t="shared" si="0"/>
        <v>505.92</v>
      </c>
    </row>
    <row r="22" spans="1:11" ht="30">
      <c r="A22" s="23">
        <v>16</v>
      </c>
      <c r="B22" s="23" t="s">
        <v>27</v>
      </c>
      <c r="C22" s="23" t="s">
        <v>186</v>
      </c>
      <c r="D22" s="23">
        <v>1</v>
      </c>
      <c r="E22" s="26">
        <v>43477</v>
      </c>
      <c r="F22" s="23">
        <v>188</v>
      </c>
      <c r="G22" s="23">
        <v>2018</v>
      </c>
      <c r="H22" s="23">
        <v>16</v>
      </c>
      <c r="I22" s="23">
        <v>16</v>
      </c>
      <c r="J22" s="23">
        <v>31.62</v>
      </c>
      <c r="K22" s="23">
        <f t="shared" si="0"/>
        <v>505.92</v>
      </c>
    </row>
    <row r="23" spans="1:11">
      <c r="A23" s="82" t="s">
        <v>49</v>
      </c>
      <c r="B23" s="82"/>
      <c r="C23" s="82"/>
      <c r="D23" s="82"/>
      <c r="E23" s="82"/>
      <c r="F23" s="82"/>
      <c r="G23" s="82"/>
      <c r="H23" s="30">
        <f>SUM(H7:H22)</f>
        <v>181</v>
      </c>
      <c r="I23" s="30">
        <f>SUM(I7:I22)</f>
        <v>181</v>
      </c>
      <c r="J23" s="30"/>
      <c r="K23" s="31">
        <f>SUM(K7:K22)</f>
        <v>4916.8599999999997</v>
      </c>
    </row>
    <row r="24" spans="1:11">
      <c r="A24" s="10"/>
      <c r="B24" s="11"/>
      <c r="C24" s="11"/>
      <c r="D24" s="10"/>
      <c r="E24" s="10"/>
      <c r="F24" s="10"/>
      <c r="G24" s="10"/>
      <c r="H24" s="10"/>
      <c r="I24" s="10"/>
      <c r="J24" s="10"/>
      <c r="K24" s="10"/>
    </row>
    <row r="25" spans="1:11">
      <c r="A25" s="10"/>
      <c r="B25" s="11"/>
      <c r="C25" s="11"/>
      <c r="D25" s="10"/>
      <c r="E25" s="10"/>
      <c r="F25" s="10"/>
      <c r="G25" s="10"/>
      <c r="H25" s="10"/>
      <c r="I25" s="10"/>
      <c r="J25" s="10"/>
      <c r="K25" s="10"/>
    </row>
    <row r="26" spans="1:11" ht="18.75">
      <c r="A26" s="10"/>
      <c r="B26" s="83" t="s">
        <v>55</v>
      </c>
      <c r="C26" s="83"/>
      <c r="D26" s="83"/>
      <c r="E26" s="83"/>
      <c r="F26" s="83"/>
      <c r="G26" s="83"/>
      <c r="H26" s="10"/>
      <c r="I26" s="10"/>
      <c r="J26" s="10"/>
      <c r="K26" s="10"/>
    </row>
    <row r="27" spans="1:11">
      <c r="A27" s="10"/>
      <c r="B27" s="11"/>
      <c r="C27" s="11"/>
      <c r="D27" s="10"/>
      <c r="E27" s="10"/>
      <c r="F27" s="10"/>
      <c r="G27" s="10"/>
      <c r="H27" s="10"/>
      <c r="I27" s="10"/>
      <c r="J27" s="10"/>
      <c r="K27" s="10"/>
    </row>
    <row r="28" spans="1:11">
      <c r="A28" s="10"/>
      <c r="B28" s="11"/>
      <c r="C28" s="11"/>
      <c r="D28" s="10"/>
      <c r="E28" s="10"/>
      <c r="F28" s="10"/>
      <c r="G28" s="10"/>
      <c r="H28" s="10"/>
      <c r="I28" s="10"/>
      <c r="J28" s="10"/>
      <c r="K28" s="10"/>
    </row>
    <row r="29" spans="1:11">
      <c r="A29" s="10"/>
      <c r="B29" s="11"/>
      <c r="C29" s="11"/>
      <c r="D29" s="10"/>
      <c r="E29" s="10"/>
      <c r="F29" s="10"/>
      <c r="G29" s="10"/>
      <c r="H29" s="10"/>
      <c r="I29" s="10"/>
      <c r="J29" s="10"/>
      <c r="K29" s="10"/>
    </row>
    <row r="30" spans="1:11">
      <c r="A30" s="10"/>
      <c r="B30" s="11"/>
      <c r="C30" s="11"/>
      <c r="D30" s="10"/>
      <c r="E30" s="10"/>
      <c r="F30" s="10"/>
      <c r="G30" s="10"/>
      <c r="H30" s="10"/>
      <c r="I30" s="10"/>
      <c r="J30" s="10"/>
      <c r="K30" s="10"/>
    </row>
    <row r="31" spans="1:11">
      <c r="A31" s="10"/>
      <c r="B31" s="11"/>
      <c r="C31" s="11"/>
      <c r="D31" s="10"/>
      <c r="E31" s="10"/>
      <c r="F31" s="10"/>
      <c r="G31" s="10"/>
      <c r="H31" s="10"/>
      <c r="I31" s="10"/>
      <c r="J31" s="10"/>
      <c r="K31" s="10"/>
    </row>
    <row r="32" spans="1:11">
      <c r="A32" s="10"/>
      <c r="B32" s="11"/>
      <c r="C32" s="11"/>
      <c r="D32" s="10"/>
      <c r="E32" s="10"/>
      <c r="F32" s="10"/>
      <c r="G32" s="10"/>
      <c r="H32" s="10"/>
      <c r="I32" s="10"/>
      <c r="J32" s="10"/>
      <c r="K32" s="10"/>
    </row>
    <row r="33" spans="1:11">
      <c r="A33" s="10"/>
      <c r="B33" s="11"/>
      <c r="C33" s="11"/>
      <c r="D33" s="10"/>
      <c r="E33" s="10"/>
      <c r="F33" s="10"/>
      <c r="G33" s="10"/>
      <c r="H33" s="10"/>
      <c r="I33" s="10"/>
      <c r="J33" s="10"/>
      <c r="K33" s="10"/>
    </row>
    <row r="34" spans="1:11">
      <c r="A34" s="10"/>
      <c r="B34" s="11"/>
      <c r="C34" s="11"/>
      <c r="D34" s="10"/>
      <c r="E34" s="10"/>
      <c r="F34" s="10"/>
      <c r="G34" s="10"/>
      <c r="H34" s="10"/>
      <c r="I34" s="10"/>
      <c r="J34" s="10"/>
      <c r="K34" s="10"/>
    </row>
    <row r="35" spans="1:11">
      <c r="A35" s="10"/>
      <c r="B35" s="11"/>
      <c r="C35" s="11"/>
      <c r="D35" s="10"/>
      <c r="E35" s="10"/>
      <c r="F35" s="10"/>
      <c r="G35" s="10"/>
      <c r="H35" s="10"/>
      <c r="I35" s="10"/>
      <c r="J35" s="10"/>
      <c r="K35" s="10"/>
    </row>
    <row r="36" spans="1:11">
      <c r="A36" s="10"/>
      <c r="B36" s="11"/>
      <c r="C36" s="11"/>
      <c r="D36" s="10"/>
      <c r="E36" s="10"/>
      <c r="F36" s="10"/>
      <c r="G36" s="10"/>
      <c r="H36" s="10"/>
      <c r="I36" s="10"/>
      <c r="J36" s="10"/>
      <c r="K36" s="10"/>
    </row>
    <row r="37" spans="1:11">
      <c r="A37" s="10"/>
      <c r="B37" s="11"/>
      <c r="C37" s="11"/>
      <c r="D37" s="10"/>
      <c r="E37" s="10"/>
      <c r="F37" s="10"/>
      <c r="G37" s="10"/>
      <c r="H37" s="10"/>
      <c r="I37" s="10"/>
      <c r="J37" s="10"/>
      <c r="K37" s="10"/>
    </row>
    <row r="38" spans="1:11">
      <c r="A38" s="10"/>
      <c r="B38" s="11"/>
      <c r="C38" s="11"/>
      <c r="D38" s="10"/>
      <c r="E38" s="10"/>
      <c r="F38" s="10"/>
      <c r="G38" s="10"/>
      <c r="H38" s="10"/>
      <c r="I38" s="10"/>
      <c r="J38" s="10"/>
      <c r="K38" s="10"/>
    </row>
    <row r="39" spans="1:11">
      <c r="B39" s="2"/>
      <c r="C39" s="2"/>
    </row>
    <row r="40" spans="1:11">
      <c r="B40" s="2"/>
      <c r="C40" s="2"/>
    </row>
    <row r="41" spans="1:11">
      <c r="B41" s="2"/>
      <c r="C41" s="2"/>
    </row>
    <row r="42" spans="1:11">
      <c r="B42" s="2"/>
      <c r="C42" s="2"/>
    </row>
    <row r="43" spans="1:11">
      <c r="B43" s="2"/>
      <c r="C43" s="2"/>
    </row>
    <row r="44" spans="1:11">
      <c r="B44" s="2"/>
      <c r="C44" s="2"/>
    </row>
    <row r="45" spans="1:11">
      <c r="B45" s="2"/>
      <c r="C45" s="2"/>
    </row>
    <row r="46" spans="1:11">
      <c r="B46" s="2"/>
      <c r="C46" s="2"/>
    </row>
    <row r="47" spans="1:11">
      <c r="B47" s="2"/>
      <c r="C47" s="2"/>
    </row>
    <row r="48" spans="1:11">
      <c r="B48" s="2"/>
      <c r="C48" s="2"/>
    </row>
    <row r="49" spans="2:3">
      <c r="B49" s="2"/>
      <c r="C49" s="2"/>
    </row>
    <row r="50" spans="2:3">
      <c r="B50" s="2"/>
      <c r="C50" s="2"/>
    </row>
    <row r="51" spans="2:3">
      <c r="B51" s="2"/>
      <c r="C51" s="2"/>
    </row>
    <row r="52" spans="2:3">
      <c r="B52" s="2"/>
      <c r="C52" s="2"/>
    </row>
  </sheetData>
  <mergeCells count="5">
    <mergeCell ref="A1:R1"/>
    <mergeCell ref="A2:R2"/>
    <mergeCell ref="A4:K4"/>
    <mergeCell ref="A23:G23"/>
    <mergeCell ref="B26:G26"/>
  </mergeCells>
  <pageMargins left="0.70866141732283472" right="0.70866141732283472" top="0.74803149606299213" bottom="0.63" header="0.31496062992125984" footer="0.31496062992125984"/>
  <pageSetup paperSize="9" scale="73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7"/>
  <sheetViews>
    <sheetView workbookViewId="0">
      <selection activeCell="A2" sqref="A2:S2"/>
    </sheetView>
  </sheetViews>
  <sheetFormatPr defaultRowHeight="15"/>
  <cols>
    <col min="1" max="1" width="5.42578125" customWidth="1"/>
    <col min="2" max="2" width="19.42578125" customWidth="1"/>
    <col min="3" max="3" width="19.28515625" customWidth="1"/>
    <col min="6" max="6" width="6.7109375" customWidth="1"/>
    <col min="7" max="7" width="6.5703125" customWidth="1"/>
    <col min="8" max="8" width="7.42578125" customWidth="1"/>
    <col min="9" max="9" width="6.42578125" customWidth="1"/>
    <col min="11" max="11" width="9.28515625" customWidth="1"/>
    <col min="13" max="19" width="9.140625" hidden="1" customWidth="1"/>
  </cols>
  <sheetData>
    <row r="1" spans="1:19" ht="16.5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6.5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0.75" customHeight="1">
      <c r="A3" s="50" t="s">
        <v>14</v>
      </c>
      <c r="B3" s="50"/>
      <c r="C3" s="50"/>
      <c r="D3" s="50"/>
      <c r="E3" s="50"/>
      <c r="F3" s="50"/>
      <c r="G3" s="50"/>
      <c r="H3" s="50"/>
      <c r="I3" s="50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7.25">
      <c r="A4" s="89" t="s">
        <v>32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49"/>
      <c r="N4" s="49"/>
      <c r="O4" s="49"/>
      <c r="P4" s="49"/>
      <c r="Q4" s="49"/>
      <c r="R4" s="49"/>
      <c r="S4" s="49"/>
    </row>
    <row r="5" spans="1:19" ht="17.25">
      <c r="A5" s="51"/>
      <c r="B5" s="52" t="s">
        <v>187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96">
      <c r="A6" s="36" t="s">
        <v>0</v>
      </c>
      <c r="B6" s="53" t="s">
        <v>1</v>
      </c>
      <c r="C6" s="53" t="s">
        <v>2</v>
      </c>
      <c r="D6" s="54" t="s">
        <v>3</v>
      </c>
      <c r="E6" s="53" t="s">
        <v>4</v>
      </c>
      <c r="F6" s="53" t="s">
        <v>5</v>
      </c>
      <c r="G6" s="53" t="s">
        <v>6</v>
      </c>
      <c r="H6" s="54" t="s">
        <v>7</v>
      </c>
      <c r="I6" s="53" t="s">
        <v>8</v>
      </c>
      <c r="J6" s="53" t="s">
        <v>9</v>
      </c>
      <c r="K6" s="54" t="s">
        <v>10</v>
      </c>
      <c r="L6" s="53" t="s">
        <v>11</v>
      </c>
    </row>
    <row r="7" spans="1:19">
      <c r="A7" s="36">
        <v>1</v>
      </c>
      <c r="B7" s="36" t="s">
        <v>138</v>
      </c>
      <c r="C7" s="36" t="s">
        <v>81</v>
      </c>
      <c r="D7" s="36">
        <v>10</v>
      </c>
      <c r="E7" s="42">
        <v>43476</v>
      </c>
      <c r="F7" s="36">
        <v>199</v>
      </c>
      <c r="G7" s="36">
        <v>2018</v>
      </c>
      <c r="H7" s="36">
        <v>13</v>
      </c>
      <c r="I7" s="36"/>
      <c r="J7" s="36">
        <v>13</v>
      </c>
      <c r="K7" s="43">
        <v>37.700000000000003</v>
      </c>
      <c r="L7" s="43">
        <f>K7*J7</f>
        <v>490.1</v>
      </c>
    </row>
    <row r="8" spans="1:19">
      <c r="A8" s="36">
        <v>2</v>
      </c>
      <c r="B8" s="36" t="s">
        <v>193</v>
      </c>
      <c r="C8" s="36" t="s">
        <v>194</v>
      </c>
      <c r="D8" s="36">
        <v>10</v>
      </c>
      <c r="E8" s="42">
        <v>43477</v>
      </c>
      <c r="F8" s="36">
        <v>199</v>
      </c>
      <c r="G8" s="36">
        <v>2018</v>
      </c>
      <c r="H8" s="36">
        <v>13</v>
      </c>
      <c r="I8" s="36"/>
      <c r="J8" s="36">
        <v>13</v>
      </c>
      <c r="K8" s="43">
        <v>36.19</v>
      </c>
      <c r="L8" s="43">
        <f t="shared" ref="L8:L19" si="0">K8*J8</f>
        <v>470.46999999999997</v>
      </c>
    </row>
    <row r="9" spans="1:19">
      <c r="A9" s="36">
        <v>3</v>
      </c>
      <c r="B9" s="36" t="s">
        <v>195</v>
      </c>
      <c r="C9" s="36" t="s">
        <v>16</v>
      </c>
      <c r="D9" s="36">
        <v>10</v>
      </c>
      <c r="E9" s="42">
        <v>43478</v>
      </c>
      <c r="F9" s="36">
        <v>199</v>
      </c>
      <c r="G9" s="36">
        <v>2018</v>
      </c>
      <c r="H9" s="36">
        <v>13</v>
      </c>
      <c r="I9" s="36"/>
      <c r="J9" s="36">
        <v>13</v>
      </c>
      <c r="K9" s="43">
        <v>33.340000000000003</v>
      </c>
      <c r="L9" s="43">
        <f t="shared" si="0"/>
        <v>433.42000000000007</v>
      </c>
    </row>
    <row r="10" spans="1:19" ht="27" customHeight="1">
      <c r="A10" s="36">
        <v>4</v>
      </c>
      <c r="B10" s="36" t="s">
        <v>196</v>
      </c>
      <c r="C10" s="36" t="s">
        <v>155</v>
      </c>
      <c r="D10" s="36">
        <v>10</v>
      </c>
      <c r="E10" s="42">
        <v>43479</v>
      </c>
      <c r="F10" s="36">
        <v>199</v>
      </c>
      <c r="G10" s="36">
        <v>2018</v>
      </c>
      <c r="H10" s="36">
        <v>12</v>
      </c>
      <c r="I10" s="36"/>
      <c r="J10" s="36">
        <v>12</v>
      </c>
      <c r="K10" s="43">
        <v>35.840000000000003</v>
      </c>
      <c r="L10" s="43">
        <f t="shared" si="0"/>
        <v>430.08000000000004</v>
      </c>
    </row>
    <row r="11" spans="1:19">
      <c r="A11" s="36">
        <v>5</v>
      </c>
      <c r="B11" s="36" t="s">
        <v>125</v>
      </c>
      <c r="C11" s="36" t="s">
        <v>197</v>
      </c>
      <c r="D11" s="36">
        <v>10</v>
      </c>
      <c r="E11" s="42">
        <v>43480</v>
      </c>
      <c r="F11" s="36">
        <v>199</v>
      </c>
      <c r="G11" s="36">
        <v>2018</v>
      </c>
      <c r="H11" s="36">
        <v>13</v>
      </c>
      <c r="I11" s="36"/>
      <c r="J11" s="36">
        <v>13</v>
      </c>
      <c r="K11" s="43">
        <v>44.04</v>
      </c>
      <c r="L11" s="43">
        <f t="shared" si="0"/>
        <v>572.52</v>
      </c>
    </row>
    <row r="12" spans="1:19" ht="26.25">
      <c r="A12" s="36">
        <v>6</v>
      </c>
      <c r="B12" s="36" t="s">
        <v>171</v>
      </c>
      <c r="C12" s="36" t="s">
        <v>199</v>
      </c>
      <c r="D12" s="36">
        <v>10</v>
      </c>
      <c r="E12" s="42">
        <v>43481</v>
      </c>
      <c r="F12" s="36">
        <v>199</v>
      </c>
      <c r="G12" s="36">
        <v>2018</v>
      </c>
      <c r="H12" s="36">
        <v>8</v>
      </c>
      <c r="I12" s="36"/>
      <c r="J12" s="36">
        <v>8</v>
      </c>
      <c r="K12" s="43">
        <v>31.71</v>
      </c>
      <c r="L12" s="43">
        <f t="shared" si="0"/>
        <v>253.68</v>
      </c>
    </row>
    <row r="13" spans="1:19">
      <c r="A13" s="36">
        <v>7</v>
      </c>
      <c r="B13" s="36" t="s">
        <v>198</v>
      </c>
      <c r="C13" s="36" t="s">
        <v>119</v>
      </c>
      <c r="D13" s="36">
        <v>10</v>
      </c>
      <c r="E13" s="42">
        <v>43452</v>
      </c>
      <c r="F13" s="36">
        <v>445</v>
      </c>
      <c r="G13" s="36">
        <v>2018</v>
      </c>
      <c r="H13" s="36">
        <v>13</v>
      </c>
      <c r="I13" s="36"/>
      <c r="J13" s="36">
        <v>13</v>
      </c>
      <c r="K13" s="43">
        <v>38.840000000000003</v>
      </c>
      <c r="L13" s="43">
        <f t="shared" si="0"/>
        <v>504.92000000000007</v>
      </c>
    </row>
    <row r="14" spans="1:19">
      <c r="A14" s="36">
        <v>8</v>
      </c>
      <c r="B14" s="36" t="s">
        <v>123</v>
      </c>
      <c r="C14" s="36" t="s">
        <v>61</v>
      </c>
      <c r="D14" s="36">
        <v>10</v>
      </c>
      <c r="E14" s="42">
        <v>43460</v>
      </c>
      <c r="F14" s="36">
        <v>836</v>
      </c>
      <c r="G14" s="36">
        <v>2018</v>
      </c>
      <c r="H14" s="36">
        <v>13</v>
      </c>
      <c r="I14" s="36"/>
      <c r="J14" s="36">
        <v>13</v>
      </c>
      <c r="K14" s="43">
        <v>53.68</v>
      </c>
      <c r="L14" s="43">
        <f t="shared" si="0"/>
        <v>697.84</v>
      </c>
    </row>
    <row r="15" spans="1:19">
      <c r="A15" s="36">
        <v>9</v>
      </c>
      <c r="B15" s="36" t="s">
        <v>200</v>
      </c>
      <c r="C15" s="36" t="s">
        <v>34</v>
      </c>
      <c r="D15" s="36">
        <v>10</v>
      </c>
      <c r="E15" s="42">
        <v>43385</v>
      </c>
      <c r="F15" s="36">
        <v>581</v>
      </c>
      <c r="G15" s="36">
        <v>2018</v>
      </c>
      <c r="H15" s="36">
        <v>13</v>
      </c>
      <c r="I15" s="36"/>
      <c r="J15" s="36">
        <v>13</v>
      </c>
      <c r="K15" s="43">
        <v>44.13</v>
      </c>
      <c r="L15" s="43">
        <f t="shared" si="0"/>
        <v>573.69000000000005</v>
      </c>
    </row>
    <row r="16" spans="1:19">
      <c r="A16" s="36">
        <v>10</v>
      </c>
      <c r="B16" s="36" t="s">
        <v>141</v>
      </c>
      <c r="C16" s="36" t="s">
        <v>84</v>
      </c>
      <c r="D16" s="36">
        <v>10</v>
      </c>
      <c r="E16" s="42">
        <v>43433</v>
      </c>
      <c r="F16" s="36">
        <v>648</v>
      </c>
      <c r="G16" s="36">
        <v>2018</v>
      </c>
      <c r="H16" s="36">
        <v>13</v>
      </c>
      <c r="I16" s="36"/>
      <c r="J16" s="36">
        <v>13</v>
      </c>
      <c r="K16" s="43">
        <v>36.78</v>
      </c>
      <c r="L16" s="43">
        <f t="shared" si="0"/>
        <v>478.14</v>
      </c>
    </row>
    <row r="17" spans="1:12">
      <c r="A17" s="36">
        <v>11</v>
      </c>
      <c r="B17" s="36" t="s">
        <v>77</v>
      </c>
      <c r="C17" s="36" t="s">
        <v>59</v>
      </c>
      <c r="D17" s="36">
        <v>10</v>
      </c>
      <c r="E17" s="42">
        <v>43412</v>
      </c>
      <c r="F17" s="36">
        <v>510</v>
      </c>
      <c r="G17" s="36">
        <v>2018</v>
      </c>
      <c r="H17" s="36">
        <v>13</v>
      </c>
      <c r="I17" s="36"/>
      <c r="J17" s="36">
        <v>13</v>
      </c>
      <c r="K17" s="43">
        <v>34.35</v>
      </c>
      <c r="L17" s="43">
        <f t="shared" si="0"/>
        <v>446.55</v>
      </c>
    </row>
    <row r="18" spans="1:12">
      <c r="A18" s="36">
        <v>12</v>
      </c>
      <c r="B18" s="36" t="s">
        <v>191</v>
      </c>
      <c r="C18" s="36" t="s">
        <v>20</v>
      </c>
      <c r="D18" s="36">
        <v>10</v>
      </c>
      <c r="E18" s="42">
        <v>43413</v>
      </c>
      <c r="F18" s="36">
        <v>510</v>
      </c>
      <c r="G18" s="36">
        <v>2018</v>
      </c>
      <c r="H18" s="36">
        <v>13</v>
      </c>
      <c r="I18" s="36"/>
      <c r="J18" s="36">
        <v>13</v>
      </c>
      <c r="K18" s="43">
        <v>35</v>
      </c>
      <c r="L18" s="43">
        <f t="shared" si="0"/>
        <v>455</v>
      </c>
    </row>
    <row r="19" spans="1:12">
      <c r="A19" s="36">
        <v>13</v>
      </c>
      <c r="B19" s="36" t="s">
        <v>201</v>
      </c>
      <c r="C19" s="36" t="s">
        <v>110</v>
      </c>
      <c r="D19" s="36">
        <v>10</v>
      </c>
      <c r="E19" s="42">
        <v>43414</v>
      </c>
      <c r="F19" s="36">
        <v>510</v>
      </c>
      <c r="G19" s="36">
        <v>2018</v>
      </c>
      <c r="H19" s="36">
        <v>13</v>
      </c>
      <c r="I19" s="36"/>
      <c r="J19" s="36">
        <v>13</v>
      </c>
      <c r="K19" s="43">
        <v>34.1</v>
      </c>
      <c r="L19" s="43">
        <f t="shared" si="0"/>
        <v>443.3</v>
      </c>
    </row>
    <row r="20" spans="1:12">
      <c r="A20" s="84" t="s">
        <v>49</v>
      </c>
      <c r="B20" s="85"/>
      <c r="C20" s="85"/>
      <c r="D20" s="85"/>
      <c r="E20" s="85"/>
      <c r="F20" s="85"/>
      <c r="G20" s="38"/>
      <c r="H20" s="38">
        <f>SUM(H7:H19)</f>
        <v>163</v>
      </c>
      <c r="I20" s="38"/>
      <c r="J20" s="38">
        <f>SUM(J7:J19)</f>
        <v>163</v>
      </c>
      <c r="K20" s="44"/>
      <c r="L20" s="44">
        <f>SUM(L7:L19)</f>
        <v>6249.7100000000009</v>
      </c>
    </row>
    <row r="21" spans="1:12">
      <c r="A21" s="75"/>
      <c r="B21" s="76"/>
      <c r="C21" s="76"/>
      <c r="D21" s="75"/>
      <c r="E21" s="75"/>
      <c r="F21" s="75"/>
      <c r="G21" s="75"/>
      <c r="H21" s="75"/>
      <c r="I21" s="75"/>
      <c r="J21" s="75"/>
      <c r="K21" s="75"/>
      <c r="L21" s="75"/>
    </row>
    <row r="22" spans="1:12">
      <c r="A22" s="77"/>
      <c r="B22" s="78"/>
      <c r="C22" s="87" t="s">
        <v>55</v>
      </c>
      <c r="D22" s="87"/>
      <c r="E22" s="87"/>
      <c r="F22" s="87"/>
      <c r="G22" s="87"/>
      <c r="H22" s="87"/>
      <c r="I22" s="77"/>
      <c r="J22" s="77"/>
      <c r="K22" s="77"/>
      <c r="L22" s="77"/>
    </row>
    <row r="23" spans="1:12">
      <c r="A23" s="77"/>
      <c r="B23" s="78"/>
      <c r="C23" s="78"/>
      <c r="D23" s="77"/>
      <c r="E23" s="77"/>
      <c r="F23" s="77"/>
      <c r="G23" s="77"/>
      <c r="H23" s="77"/>
      <c r="I23" s="77"/>
      <c r="J23" s="77"/>
      <c r="K23" s="77"/>
      <c r="L23" s="77"/>
    </row>
    <row r="24" spans="1:12">
      <c r="A24" s="15"/>
      <c r="B24" s="16"/>
      <c r="C24" s="16"/>
      <c r="D24" s="15"/>
      <c r="E24" s="15"/>
      <c r="F24" s="15"/>
      <c r="G24" s="15"/>
      <c r="H24" s="15"/>
      <c r="I24" s="15"/>
      <c r="J24" s="15"/>
      <c r="K24" s="15"/>
      <c r="L24" s="15"/>
    </row>
    <row r="25" spans="1:12">
      <c r="A25" s="15"/>
      <c r="B25" s="16"/>
      <c r="C25" s="16"/>
      <c r="D25" s="15"/>
      <c r="E25" s="15"/>
      <c r="F25" s="15"/>
      <c r="G25" s="15"/>
      <c r="H25" s="15"/>
      <c r="I25" s="15"/>
      <c r="J25" s="15"/>
      <c r="K25" s="15"/>
      <c r="L25" s="15"/>
    </row>
    <row r="26" spans="1:12">
      <c r="A26" s="15"/>
      <c r="B26" s="16"/>
      <c r="C26" s="16"/>
      <c r="D26" s="15"/>
      <c r="E26" s="15"/>
      <c r="F26" s="15"/>
      <c r="G26" s="15"/>
      <c r="H26" s="15"/>
      <c r="I26" s="15"/>
      <c r="J26" s="15"/>
      <c r="K26" s="15"/>
      <c r="L26" s="15"/>
    </row>
    <row r="27" spans="1:12">
      <c r="A27" s="15"/>
      <c r="B27" s="16"/>
      <c r="C27" s="16"/>
      <c r="D27" s="15"/>
      <c r="E27" s="15"/>
      <c r="F27" s="15"/>
      <c r="G27" s="15"/>
      <c r="H27" s="15"/>
      <c r="I27" s="15"/>
      <c r="J27" s="15"/>
      <c r="K27" s="15"/>
      <c r="L27" s="15"/>
    </row>
    <row r="28" spans="1:12">
      <c r="A28" s="15"/>
      <c r="B28" s="16"/>
      <c r="C28" s="16"/>
      <c r="D28" s="15"/>
      <c r="E28" s="15"/>
      <c r="F28" s="15"/>
      <c r="G28" s="15"/>
      <c r="H28" s="15"/>
      <c r="I28" s="15"/>
      <c r="J28" s="15"/>
      <c r="K28" s="15"/>
      <c r="L28" s="15"/>
    </row>
    <row r="29" spans="1:12">
      <c r="A29" s="15"/>
      <c r="B29" s="16"/>
      <c r="C29" s="16"/>
      <c r="D29" s="15"/>
      <c r="E29" s="15"/>
      <c r="F29" s="15"/>
      <c r="G29" s="15"/>
      <c r="H29" s="15"/>
      <c r="I29" s="15"/>
      <c r="J29" s="15"/>
      <c r="K29" s="15"/>
      <c r="L29" s="15"/>
    </row>
    <row r="30" spans="1:12">
      <c r="A30" s="15"/>
      <c r="B30" s="16"/>
      <c r="C30" s="16"/>
      <c r="D30" s="15"/>
      <c r="E30" s="15"/>
      <c r="F30" s="15"/>
      <c r="G30" s="15"/>
      <c r="H30" s="15"/>
      <c r="I30" s="15"/>
      <c r="J30" s="15"/>
      <c r="K30" s="15"/>
      <c r="L30" s="15"/>
    </row>
    <row r="31" spans="1:12">
      <c r="A31" s="15"/>
      <c r="B31" s="16"/>
      <c r="C31" s="16"/>
      <c r="D31" s="15"/>
      <c r="E31" s="15"/>
      <c r="F31" s="15"/>
      <c r="G31" s="15"/>
      <c r="H31" s="15"/>
      <c r="I31" s="15"/>
      <c r="J31" s="15"/>
      <c r="K31" s="15"/>
      <c r="L31" s="15"/>
    </row>
    <row r="32" spans="1:12">
      <c r="A32" s="15"/>
      <c r="B32" s="16"/>
      <c r="C32" s="16"/>
      <c r="D32" s="15"/>
      <c r="E32" s="15"/>
      <c r="F32" s="15"/>
      <c r="G32" s="15"/>
      <c r="H32" s="15"/>
      <c r="I32" s="15"/>
      <c r="J32" s="15"/>
      <c r="K32" s="15"/>
      <c r="L32" s="15"/>
    </row>
    <row r="33" spans="1:12">
      <c r="A33" s="15"/>
      <c r="B33" s="16"/>
      <c r="C33" s="16"/>
      <c r="D33" s="15"/>
      <c r="E33" s="15"/>
      <c r="F33" s="15"/>
      <c r="G33" s="15"/>
      <c r="H33" s="15"/>
      <c r="I33" s="15"/>
      <c r="J33" s="15"/>
      <c r="K33" s="15"/>
      <c r="L33" s="15"/>
    </row>
    <row r="34" spans="1:12">
      <c r="A34" s="15"/>
      <c r="B34" s="16"/>
      <c r="C34" s="16"/>
      <c r="D34" s="15"/>
      <c r="E34" s="15"/>
      <c r="F34" s="15"/>
      <c r="G34" s="15"/>
      <c r="H34" s="15"/>
      <c r="I34" s="15"/>
      <c r="J34" s="15"/>
      <c r="K34" s="15"/>
      <c r="L34" s="15"/>
    </row>
    <row r="35" spans="1:12">
      <c r="A35" s="15"/>
      <c r="B35" s="16"/>
      <c r="C35" s="16"/>
      <c r="D35" s="15"/>
      <c r="E35" s="15"/>
      <c r="F35" s="15"/>
      <c r="G35" s="15"/>
      <c r="H35" s="15"/>
      <c r="I35" s="15"/>
      <c r="J35" s="15"/>
      <c r="K35" s="15"/>
      <c r="L35" s="15"/>
    </row>
    <row r="36" spans="1:12">
      <c r="A36" s="15"/>
      <c r="B36" s="16"/>
      <c r="C36" s="16"/>
      <c r="D36" s="15"/>
      <c r="E36" s="15"/>
      <c r="F36" s="15"/>
      <c r="G36" s="15"/>
      <c r="H36" s="15"/>
      <c r="I36" s="15"/>
      <c r="J36" s="15"/>
      <c r="K36" s="15"/>
      <c r="L36" s="15"/>
    </row>
    <row r="37" spans="1:12">
      <c r="A37" s="15"/>
      <c r="B37" s="16"/>
      <c r="C37" s="16"/>
      <c r="D37" s="15"/>
      <c r="E37" s="15"/>
      <c r="F37" s="15"/>
      <c r="G37" s="15"/>
      <c r="H37" s="15"/>
      <c r="I37" s="15"/>
      <c r="J37" s="15"/>
      <c r="K37" s="15"/>
      <c r="L37" s="15"/>
    </row>
    <row r="38" spans="1:12">
      <c r="B38" s="2"/>
      <c r="C38" s="2"/>
    </row>
    <row r="39" spans="1:12">
      <c r="B39" s="2"/>
      <c r="C39" s="2"/>
    </row>
    <row r="40" spans="1:12">
      <c r="B40" s="2"/>
      <c r="C40" s="2"/>
    </row>
    <row r="41" spans="1:12">
      <c r="B41" s="2"/>
      <c r="C41" s="2"/>
    </row>
    <row r="42" spans="1:12">
      <c r="B42" s="2"/>
      <c r="C42" s="2"/>
    </row>
    <row r="43" spans="1:12">
      <c r="B43" s="2"/>
      <c r="C43" s="2"/>
    </row>
    <row r="44" spans="1:12">
      <c r="B44" s="2"/>
      <c r="C44" s="2"/>
    </row>
    <row r="45" spans="1:12">
      <c r="B45" s="2"/>
      <c r="C45" s="2"/>
    </row>
    <row r="46" spans="1:12">
      <c r="B46" s="2"/>
      <c r="C46" s="2"/>
    </row>
    <row r="47" spans="1:12">
      <c r="B47" s="2"/>
      <c r="C47" s="2"/>
    </row>
  </sheetData>
  <mergeCells count="5">
    <mergeCell ref="A20:F20"/>
    <mergeCell ref="C22:H22"/>
    <mergeCell ref="A1:S1"/>
    <mergeCell ref="A2:S2"/>
    <mergeCell ref="A4:L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9"/>
  <sheetViews>
    <sheetView topLeftCell="A13" workbookViewId="0">
      <selection activeCell="D6" sqref="D6"/>
    </sheetView>
  </sheetViews>
  <sheetFormatPr defaultRowHeight="15"/>
  <cols>
    <col min="1" max="1" width="4.5703125" customWidth="1"/>
    <col min="2" max="2" width="16.85546875" customWidth="1"/>
    <col min="3" max="3" width="19.7109375" customWidth="1"/>
    <col min="6" max="6" width="5.7109375" customWidth="1"/>
    <col min="7" max="7" width="8" customWidth="1"/>
    <col min="8" max="8" width="7" customWidth="1"/>
    <col min="10" max="10" width="7.42578125" customWidth="1"/>
    <col min="11" max="11" width="6.42578125" customWidth="1"/>
    <col min="12" max="12" width="9.140625" customWidth="1"/>
    <col min="13" max="13" width="0.140625" customWidth="1"/>
    <col min="14" max="19" width="9.140625" hidden="1" customWidth="1"/>
  </cols>
  <sheetData>
    <row r="1" spans="1:20" ht="16.5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20" ht="16.5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20" ht="17.25" hidden="1">
      <c r="A3" s="50" t="s">
        <v>14</v>
      </c>
      <c r="B3" s="50"/>
      <c r="C3" s="50"/>
      <c r="D3" s="50"/>
      <c r="E3" s="50"/>
      <c r="F3" s="50"/>
      <c r="G3" s="50"/>
      <c r="H3" s="50"/>
      <c r="I3" s="50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20" ht="17.25">
      <c r="A4" s="89" t="s">
        <v>32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49"/>
      <c r="N4" s="49"/>
      <c r="O4" s="49"/>
      <c r="P4" s="49"/>
      <c r="Q4" s="49"/>
      <c r="R4" s="49"/>
      <c r="S4" s="49"/>
    </row>
    <row r="5" spans="1:20" ht="18" thickBot="1">
      <c r="A5" s="51"/>
      <c r="B5" s="52" t="s">
        <v>187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0" ht="96">
      <c r="A6" s="32" t="s">
        <v>0</v>
      </c>
      <c r="B6" s="33" t="s">
        <v>1</v>
      </c>
      <c r="C6" s="33" t="s">
        <v>2</v>
      </c>
      <c r="D6" s="34" t="s">
        <v>3</v>
      </c>
      <c r="E6" s="33" t="s">
        <v>4</v>
      </c>
      <c r="F6" s="33" t="s">
        <v>5</v>
      </c>
      <c r="G6" s="33" t="s">
        <v>6</v>
      </c>
      <c r="H6" s="34" t="s">
        <v>7</v>
      </c>
      <c r="I6" s="33" t="s">
        <v>8</v>
      </c>
      <c r="J6" s="33" t="s">
        <v>9</v>
      </c>
      <c r="K6" s="34" t="s">
        <v>10</v>
      </c>
      <c r="L6" s="35" t="s">
        <v>11</v>
      </c>
    </row>
    <row r="7" spans="1:20">
      <c r="A7" s="36">
        <v>1</v>
      </c>
      <c r="B7" s="36" t="s">
        <v>158</v>
      </c>
      <c r="C7" s="36" t="s">
        <v>34</v>
      </c>
      <c r="D7" s="36">
        <v>11</v>
      </c>
      <c r="E7" s="42">
        <v>40807</v>
      </c>
      <c r="F7" s="36">
        <v>314</v>
      </c>
      <c r="G7" s="36">
        <v>2011</v>
      </c>
      <c r="H7" s="36">
        <v>16</v>
      </c>
      <c r="I7" s="36"/>
      <c r="J7" s="36">
        <v>16</v>
      </c>
      <c r="K7" s="43">
        <v>19.64</v>
      </c>
      <c r="L7" s="43">
        <v>314.24</v>
      </c>
      <c r="T7" s="79"/>
    </row>
    <row r="8" spans="1:20">
      <c r="A8" s="36">
        <v>2</v>
      </c>
      <c r="B8" s="36" t="s">
        <v>159</v>
      </c>
      <c r="C8" s="36" t="s">
        <v>59</v>
      </c>
      <c r="D8" s="36">
        <v>11</v>
      </c>
      <c r="E8" s="42">
        <v>40777</v>
      </c>
      <c r="F8" s="36">
        <v>164</v>
      </c>
      <c r="G8" s="36">
        <v>2010</v>
      </c>
      <c r="H8" s="36">
        <v>18</v>
      </c>
      <c r="I8" s="36"/>
      <c r="J8" s="36">
        <v>18</v>
      </c>
      <c r="K8" s="43">
        <v>26.15</v>
      </c>
      <c r="L8" s="43">
        <v>470.7</v>
      </c>
      <c r="T8" s="79"/>
    </row>
    <row r="9" spans="1:20">
      <c r="A9" s="36">
        <v>3</v>
      </c>
      <c r="B9" s="36" t="s">
        <v>154</v>
      </c>
      <c r="C9" s="36" t="s">
        <v>79</v>
      </c>
      <c r="D9" s="36">
        <v>11</v>
      </c>
      <c r="E9" s="42">
        <v>40786</v>
      </c>
      <c r="F9" s="36">
        <v>182</v>
      </c>
      <c r="G9" s="36">
        <v>2011</v>
      </c>
      <c r="H9" s="36">
        <v>15</v>
      </c>
      <c r="I9" s="36"/>
      <c r="J9" s="36">
        <v>15</v>
      </c>
      <c r="K9" s="43">
        <v>17.579999999999998</v>
      </c>
      <c r="L9" s="43">
        <v>263.7</v>
      </c>
      <c r="T9" s="79"/>
    </row>
    <row r="10" spans="1:20">
      <c r="A10" s="36">
        <v>4</v>
      </c>
      <c r="B10" s="36" t="s">
        <v>160</v>
      </c>
      <c r="C10" s="36" t="s">
        <v>61</v>
      </c>
      <c r="D10" s="36">
        <v>11</v>
      </c>
      <c r="E10" s="42">
        <v>40807</v>
      </c>
      <c r="F10" s="36">
        <v>314</v>
      </c>
      <c r="G10" s="36">
        <v>2011</v>
      </c>
      <c r="H10" s="36">
        <v>17</v>
      </c>
      <c r="I10" s="36"/>
      <c r="J10" s="36">
        <v>17</v>
      </c>
      <c r="K10" s="43">
        <v>19.78</v>
      </c>
      <c r="L10" s="43">
        <v>336.26</v>
      </c>
      <c r="T10" s="79"/>
    </row>
    <row r="11" spans="1:20">
      <c r="A11" s="36">
        <v>5</v>
      </c>
      <c r="B11" s="36" t="s">
        <v>161</v>
      </c>
      <c r="C11" s="36" t="s">
        <v>81</v>
      </c>
      <c r="D11" s="36">
        <v>11</v>
      </c>
      <c r="E11" s="42">
        <v>40777</v>
      </c>
      <c r="F11" s="36">
        <v>164</v>
      </c>
      <c r="G11" s="36">
        <v>2011</v>
      </c>
      <c r="H11" s="36">
        <v>17</v>
      </c>
      <c r="I11" s="36"/>
      <c r="J11" s="36">
        <v>17</v>
      </c>
      <c r="K11" s="43">
        <v>15.13</v>
      </c>
      <c r="L11" s="43">
        <v>257.20999999999998</v>
      </c>
      <c r="T11" s="79"/>
    </row>
    <row r="12" spans="1:20">
      <c r="A12" s="36">
        <v>6</v>
      </c>
      <c r="B12" s="36" t="s">
        <v>162</v>
      </c>
      <c r="C12" s="36" t="s">
        <v>103</v>
      </c>
      <c r="D12" s="36">
        <v>11</v>
      </c>
      <c r="E12" s="42">
        <v>40807</v>
      </c>
      <c r="F12" s="36">
        <v>314</v>
      </c>
      <c r="G12" s="36">
        <v>2011</v>
      </c>
      <c r="H12" s="36">
        <v>17</v>
      </c>
      <c r="I12" s="36"/>
      <c r="J12" s="36">
        <v>17</v>
      </c>
      <c r="K12" s="43">
        <v>20.6</v>
      </c>
      <c r="L12" s="43">
        <v>350.2</v>
      </c>
      <c r="T12" s="79"/>
    </row>
    <row r="13" spans="1:20">
      <c r="A13" s="36">
        <v>7</v>
      </c>
      <c r="B13" s="60" t="s">
        <v>163</v>
      </c>
      <c r="C13" s="60" t="s">
        <v>104</v>
      </c>
      <c r="D13" s="36">
        <v>11</v>
      </c>
      <c r="E13" s="42">
        <v>40786</v>
      </c>
      <c r="F13" s="36">
        <v>182</v>
      </c>
      <c r="G13" s="36">
        <v>2011</v>
      </c>
      <c r="H13" s="36">
        <v>18</v>
      </c>
      <c r="I13" s="36"/>
      <c r="J13" s="36">
        <v>18</v>
      </c>
      <c r="K13" s="43">
        <v>22.16</v>
      </c>
      <c r="L13" s="43">
        <v>398.88</v>
      </c>
      <c r="T13" s="79"/>
    </row>
    <row r="14" spans="1:20">
      <c r="A14" s="41">
        <v>8</v>
      </c>
      <c r="B14" s="36" t="s">
        <v>164</v>
      </c>
      <c r="C14" s="36" t="s">
        <v>83</v>
      </c>
      <c r="D14" s="36">
        <v>11</v>
      </c>
      <c r="E14" s="42">
        <v>40777</v>
      </c>
      <c r="F14" s="36">
        <v>164</v>
      </c>
      <c r="G14" s="36">
        <v>2011</v>
      </c>
      <c r="H14" s="36">
        <v>14</v>
      </c>
      <c r="I14" s="36"/>
      <c r="J14" s="36">
        <v>14</v>
      </c>
      <c r="K14" s="43">
        <v>27.18</v>
      </c>
      <c r="L14" s="43">
        <v>380.52</v>
      </c>
      <c r="T14" s="79"/>
    </row>
    <row r="15" spans="1:20">
      <c r="A15" s="41">
        <v>9</v>
      </c>
      <c r="B15" s="60" t="s">
        <v>165</v>
      </c>
      <c r="C15" s="36" t="s">
        <v>110</v>
      </c>
      <c r="D15" s="36">
        <v>11</v>
      </c>
      <c r="E15" s="42">
        <v>40777</v>
      </c>
      <c r="F15" s="36">
        <v>164</v>
      </c>
      <c r="G15" s="36">
        <v>2011</v>
      </c>
      <c r="H15" s="36">
        <v>16</v>
      </c>
      <c r="I15" s="36"/>
      <c r="J15" s="36">
        <v>16</v>
      </c>
      <c r="K15" s="43">
        <v>20.13</v>
      </c>
      <c r="L15" s="43">
        <v>322.08</v>
      </c>
      <c r="T15" s="79"/>
    </row>
    <row r="16" spans="1:20">
      <c r="A16" s="41">
        <v>10</v>
      </c>
      <c r="B16" s="36" t="s">
        <v>166</v>
      </c>
      <c r="C16" s="36" t="s">
        <v>155</v>
      </c>
      <c r="D16" s="36">
        <v>11</v>
      </c>
      <c r="E16" s="42">
        <v>40766</v>
      </c>
      <c r="F16" s="36">
        <v>227</v>
      </c>
      <c r="G16" s="36">
        <v>2011</v>
      </c>
      <c r="H16" s="36">
        <v>14</v>
      </c>
      <c r="I16" s="36"/>
      <c r="J16" s="36">
        <v>14</v>
      </c>
      <c r="K16" s="43">
        <v>14.77</v>
      </c>
      <c r="L16" s="43">
        <v>206.78</v>
      </c>
      <c r="T16" s="79"/>
    </row>
    <row r="17" spans="1:20">
      <c r="A17" s="41">
        <v>11</v>
      </c>
      <c r="B17" s="36" t="s">
        <v>167</v>
      </c>
      <c r="C17" s="36" t="s">
        <v>64</v>
      </c>
      <c r="D17" s="36">
        <v>11</v>
      </c>
      <c r="E17" s="42">
        <v>40786</v>
      </c>
      <c r="F17" s="36">
        <v>182</v>
      </c>
      <c r="G17" s="36">
        <v>2011</v>
      </c>
      <c r="H17" s="36">
        <v>15</v>
      </c>
      <c r="I17" s="36"/>
      <c r="J17" s="36">
        <v>15</v>
      </c>
      <c r="K17" s="43">
        <v>17.91</v>
      </c>
      <c r="L17" s="43">
        <v>268.64999999999998</v>
      </c>
      <c r="T17" s="79"/>
    </row>
    <row r="18" spans="1:20">
      <c r="A18" s="41">
        <v>12</v>
      </c>
      <c r="B18" s="36" t="s">
        <v>168</v>
      </c>
      <c r="C18" s="36" t="s">
        <v>16</v>
      </c>
      <c r="D18" s="36">
        <v>11</v>
      </c>
      <c r="E18" s="42">
        <v>40777</v>
      </c>
      <c r="F18" s="36">
        <v>164</v>
      </c>
      <c r="G18" s="36">
        <v>2011</v>
      </c>
      <c r="H18" s="36">
        <v>17</v>
      </c>
      <c r="I18" s="36"/>
      <c r="J18" s="36">
        <v>17</v>
      </c>
      <c r="K18" s="43">
        <v>19.54</v>
      </c>
      <c r="L18" s="43">
        <v>332.18</v>
      </c>
      <c r="T18" s="79"/>
    </row>
    <row r="19" spans="1:20">
      <c r="A19" s="41">
        <v>13</v>
      </c>
      <c r="B19" s="36" t="s">
        <v>156</v>
      </c>
      <c r="C19" s="36" t="s">
        <v>157</v>
      </c>
      <c r="D19" s="36">
        <v>11</v>
      </c>
      <c r="E19" s="42">
        <v>40777</v>
      </c>
      <c r="F19" s="36">
        <v>164</v>
      </c>
      <c r="G19" s="36">
        <v>2011</v>
      </c>
      <c r="H19" s="36">
        <v>15</v>
      </c>
      <c r="I19" s="36"/>
      <c r="J19" s="36">
        <v>15</v>
      </c>
      <c r="K19" s="43">
        <v>10.92</v>
      </c>
      <c r="L19" s="43">
        <v>163.80000000000001</v>
      </c>
      <c r="T19" s="79"/>
    </row>
    <row r="20" spans="1:20">
      <c r="A20" s="41">
        <v>14</v>
      </c>
      <c r="B20" s="36" t="s">
        <v>169</v>
      </c>
      <c r="C20" s="36" t="s">
        <v>170</v>
      </c>
      <c r="D20" s="36">
        <v>11</v>
      </c>
      <c r="E20" s="42">
        <v>40786</v>
      </c>
      <c r="F20" s="36">
        <v>182</v>
      </c>
      <c r="G20" s="36">
        <v>2011</v>
      </c>
      <c r="H20" s="36">
        <v>17</v>
      </c>
      <c r="I20" s="36"/>
      <c r="J20" s="36">
        <v>17</v>
      </c>
      <c r="K20" s="43">
        <v>13.9</v>
      </c>
      <c r="L20" s="43">
        <v>236.3</v>
      </c>
      <c r="T20" s="79"/>
    </row>
    <row r="21" spans="1:20">
      <c r="A21" s="41">
        <v>15</v>
      </c>
      <c r="B21" s="60" t="s">
        <v>171</v>
      </c>
      <c r="C21" s="36" t="s">
        <v>172</v>
      </c>
      <c r="D21" s="36">
        <v>11</v>
      </c>
      <c r="E21" s="42">
        <v>41172</v>
      </c>
      <c r="F21" s="36">
        <v>662</v>
      </c>
      <c r="G21" s="36">
        <v>2012</v>
      </c>
      <c r="H21" s="36">
        <v>12</v>
      </c>
      <c r="I21" s="36"/>
      <c r="J21" s="36">
        <v>12</v>
      </c>
      <c r="K21" s="43">
        <v>19.98</v>
      </c>
      <c r="L21" s="43">
        <v>239.76</v>
      </c>
      <c r="T21" s="79"/>
    </row>
    <row r="22" spans="1:20">
      <c r="A22" s="41">
        <v>16</v>
      </c>
      <c r="B22" s="60" t="s">
        <v>173</v>
      </c>
      <c r="C22" s="60" t="s">
        <v>174</v>
      </c>
      <c r="D22" s="36">
        <v>11</v>
      </c>
      <c r="E22" s="42">
        <v>41172</v>
      </c>
      <c r="F22" s="36">
        <v>662</v>
      </c>
      <c r="G22" s="36">
        <v>2012</v>
      </c>
      <c r="H22" s="36">
        <v>18</v>
      </c>
      <c r="I22" s="36"/>
      <c r="J22" s="36">
        <v>18</v>
      </c>
      <c r="K22" s="43">
        <v>17.21</v>
      </c>
      <c r="L22" s="43">
        <v>309.77999999999997</v>
      </c>
      <c r="T22" s="79"/>
    </row>
    <row r="23" spans="1:20">
      <c r="A23" s="41">
        <v>17</v>
      </c>
      <c r="B23" s="36" t="s">
        <v>175</v>
      </c>
      <c r="C23" s="36" t="s">
        <v>176</v>
      </c>
      <c r="D23" s="36">
        <v>11</v>
      </c>
      <c r="E23" s="42">
        <v>40777</v>
      </c>
      <c r="F23" s="36">
        <v>164</v>
      </c>
      <c r="G23" s="36">
        <v>2011</v>
      </c>
      <c r="H23" s="36">
        <v>5</v>
      </c>
      <c r="I23" s="36"/>
      <c r="J23" s="36">
        <v>5</v>
      </c>
      <c r="K23" s="43">
        <v>15.95</v>
      </c>
      <c r="L23" s="43">
        <v>79.75</v>
      </c>
      <c r="T23" s="79"/>
    </row>
    <row r="24" spans="1:20">
      <c r="A24" s="84" t="s">
        <v>49</v>
      </c>
      <c r="B24" s="85"/>
      <c r="C24" s="85"/>
      <c r="D24" s="85"/>
      <c r="E24" s="85"/>
      <c r="F24" s="85"/>
      <c r="G24" s="38"/>
      <c r="H24" s="38">
        <f>SUM(H7:H23)</f>
        <v>261</v>
      </c>
      <c r="I24" s="38"/>
      <c r="J24" s="38">
        <f>SUM(J7:J23)</f>
        <v>261</v>
      </c>
      <c r="K24" s="44"/>
      <c r="L24" s="44">
        <f>SUM(L7:L23)</f>
        <v>4930.79</v>
      </c>
    </row>
    <row r="25" spans="1:20">
      <c r="A25" s="15"/>
      <c r="B25" s="16"/>
      <c r="C25" s="16"/>
      <c r="D25" s="15"/>
      <c r="E25" s="15"/>
      <c r="F25" s="15"/>
      <c r="G25" s="15"/>
      <c r="H25" s="15"/>
      <c r="I25" s="15"/>
      <c r="J25" s="15"/>
      <c r="K25" s="15"/>
      <c r="L25" s="15"/>
    </row>
    <row r="26" spans="1:20">
      <c r="A26" s="77"/>
      <c r="B26" s="78"/>
      <c r="C26" s="87" t="s">
        <v>55</v>
      </c>
      <c r="D26" s="87"/>
      <c r="E26" s="87"/>
      <c r="F26" s="87"/>
      <c r="G26" s="87"/>
      <c r="H26" s="87"/>
      <c r="I26" s="77"/>
      <c r="J26" s="77"/>
      <c r="K26" s="77"/>
      <c r="L26" s="77"/>
    </row>
    <row r="27" spans="1:20">
      <c r="A27" s="15"/>
      <c r="B27" s="16"/>
      <c r="C27" s="16"/>
      <c r="D27" s="15"/>
      <c r="E27" s="15"/>
      <c r="F27" s="15"/>
      <c r="G27" s="15"/>
      <c r="H27" s="15"/>
      <c r="I27" s="15"/>
      <c r="J27" s="15"/>
      <c r="K27" s="15"/>
      <c r="L27" s="15"/>
    </row>
    <row r="28" spans="1:20">
      <c r="A28" s="15"/>
      <c r="B28" s="16"/>
      <c r="C28" s="16"/>
      <c r="D28" s="15"/>
      <c r="E28" s="15"/>
      <c r="F28" s="15"/>
      <c r="G28" s="15"/>
      <c r="H28" s="15"/>
      <c r="I28" s="15"/>
      <c r="J28" s="15"/>
      <c r="K28" s="15"/>
      <c r="L28" s="15"/>
    </row>
    <row r="29" spans="1:20">
      <c r="A29" s="15"/>
      <c r="B29" s="16"/>
      <c r="C29" s="16"/>
      <c r="D29" s="15"/>
      <c r="E29" s="15"/>
      <c r="F29" s="15"/>
      <c r="G29" s="15"/>
      <c r="H29" s="15"/>
      <c r="I29" s="15"/>
      <c r="J29" s="15"/>
      <c r="K29" s="15"/>
      <c r="L29" s="15"/>
    </row>
    <row r="30" spans="1:20">
      <c r="A30" s="15"/>
      <c r="B30" s="16"/>
      <c r="C30" s="16"/>
      <c r="D30" s="15"/>
      <c r="E30" s="15"/>
      <c r="F30" s="15"/>
      <c r="G30" s="15"/>
      <c r="H30" s="15"/>
      <c r="I30" s="15"/>
      <c r="J30" s="15"/>
      <c r="K30" s="15"/>
      <c r="L30" s="15"/>
    </row>
    <row r="31" spans="1:20">
      <c r="A31" s="15"/>
      <c r="B31" s="16"/>
      <c r="C31" s="16"/>
      <c r="D31" s="15"/>
      <c r="E31" s="15"/>
      <c r="F31" s="15"/>
      <c r="G31" s="15"/>
      <c r="H31" s="15"/>
      <c r="I31" s="15"/>
      <c r="J31" s="15"/>
      <c r="K31" s="15"/>
      <c r="L31" s="15"/>
    </row>
    <row r="32" spans="1:20">
      <c r="A32" s="15"/>
      <c r="B32" s="16"/>
      <c r="C32" s="16"/>
      <c r="D32" s="15"/>
      <c r="E32" s="15"/>
      <c r="F32" s="15"/>
      <c r="G32" s="15"/>
      <c r="H32" s="15"/>
      <c r="I32" s="15"/>
      <c r="J32" s="15"/>
      <c r="K32" s="15"/>
      <c r="L32" s="15"/>
    </row>
    <row r="33" spans="1:12">
      <c r="A33" s="15"/>
      <c r="B33" s="16"/>
      <c r="C33" s="16"/>
      <c r="D33" s="15"/>
      <c r="E33" s="15"/>
      <c r="F33" s="15"/>
      <c r="G33" s="15"/>
      <c r="H33" s="15"/>
      <c r="I33" s="15"/>
      <c r="J33" s="15"/>
      <c r="K33" s="15"/>
      <c r="L33" s="15"/>
    </row>
    <row r="34" spans="1:12">
      <c r="A34" s="15"/>
      <c r="B34" s="16"/>
      <c r="C34" s="16"/>
      <c r="D34" s="15"/>
      <c r="E34" s="15"/>
      <c r="F34" s="15"/>
      <c r="G34" s="15"/>
      <c r="H34" s="15"/>
      <c r="I34" s="15"/>
      <c r="J34" s="15"/>
      <c r="K34" s="15"/>
      <c r="L34" s="15"/>
    </row>
    <row r="35" spans="1:12">
      <c r="A35" s="15"/>
      <c r="B35" s="16"/>
      <c r="C35" s="16"/>
      <c r="D35" s="15"/>
      <c r="E35" s="15"/>
      <c r="F35" s="15"/>
      <c r="G35" s="15"/>
      <c r="H35" s="15"/>
      <c r="I35" s="15"/>
      <c r="J35" s="15"/>
      <c r="K35" s="15"/>
      <c r="L35" s="15"/>
    </row>
    <row r="36" spans="1:12">
      <c r="A36" s="15"/>
      <c r="B36" s="16"/>
      <c r="C36" s="16"/>
      <c r="D36" s="15"/>
      <c r="E36" s="15"/>
      <c r="F36" s="15"/>
      <c r="G36" s="15"/>
      <c r="H36" s="15"/>
      <c r="I36" s="15"/>
      <c r="J36" s="15"/>
      <c r="K36" s="15"/>
      <c r="L36" s="15"/>
    </row>
    <row r="37" spans="1:12">
      <c r="A37" s="15"/>
      <c r="B37" s="16"/>
      <c r="C37" s="16"/>
      <c r="D37" s="15"/>
      <c r="E37" s="15"/>
      <c r="F37" s="15"/>
      <c r="G37" s="15"/>
      <c r="H37" s="15"/>
      <c r="I37" s="15"/>
      <c r="J37" s="15"/>
      <c r="K37" s="15"/>
      <c r="L37" s="15"/>
    </row>
    <row r="38" spans="1:12">
      <c r="A38" s="15"/>
      <c r="B38" s="16"/>
      <c r="C38" s="16"/>
      <c r="D38" s="15"/>
      <c r="E38" s="15"/>
      <c r="F38" s="15"/>
      <c r="G38" s="15"/>
      <c r="H38" s="15"/>
      <c r="I38" s="15"/>
      <c r="J38" s="15"/>
      <c r="K38" s="15"/>
      <c r="L38" s="15"/>
    </row>
    <row r="39" spans="1:12">
      <c r="A39" s="15"/>
      <c r="B39" s="16"/>
      <c r="C39" s="16"/>
      <c r="D39" s="15"/>
      <c r="E39" s="15"/>
      <c r="F39" s="15"/>
      <c r="G39" s="15"/>
      <c r="H39" s="15"/>
      <c r="I39" s="15"/>
      <c r="J39" s="15"/>
      <c r="K39" s="15"/>
      <c r="L39" s="15"/>
    </row>
    <row r="40" spans="1:12">
      <c r="B40" s="2"/>
      <c r="C40" s="2"/>
    </row>
    <row r="41" spans="1:12">
      <c r="B41" s="2"/>
      <c r="C41" s="2"/>
    </row>
    <row r="42" spans="1:12">
      <c r="B42" s="2"/>
      <c r="C42" s="2"/>
    </row>
    <row r="43" spans="1:12">
      <c r="B43" s="2"/>
      <c r="C43" s="2"/>
    </row>
    <row r="44" spans="1:12">
      <c r="B44" s="2"/>
      <c r="C44" s="2"/>
    </row>
    <row r="45" spans="1:12">
      <c r="B45" s="2"/>
      <c r="C45" s="2"/>
    </row>
    <row r="46" spans="1:12">
      <c r="B46" s="2"/>
      <c r="C46" s="2"/>
    </row>
    <row r="47" spans="1:12">
      <c r="B47" s="2"/>
      <c r="C47" s="2"/>
    </row>
    <row r="48" spans="1:12">
      <c r="B48" s="2"/>
      <c r="C48" s="2"/>
    </row>
    <row r="49" spans="2:3">
      <c r="B49" s="2"/>
      <c r="C49" s="2"/>
    </row>
  </sheetData>
  <mergeCells count="5">
    <mergeCell ref="C26:H26"/>
    <mergeCell ref="A1:S1"/>
    <mergeCell ref="A2:S2"/>
    <mergeCell ref="A4:L4"/>
    <mergeCell ref="A24:F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workbookViewId="0">
      <selection activeCell="B5" sqref="B5"/>
    </sheetView>
  </sheetViews>
  <sheetFormatPr defaultRowHeight="15"/>
  <cols>
    <col min="2" max="2" width="17.5703125" customWidth="1"/>
    <col min="3" max="3" width="18.5703125" customWidth="1"/>
    <col min="4" max="4" width="5.7109375" customWidth="1"/>
    <col min="5" max="5" width="13.7109375" customWidth="1"/>
    <col min="6" max="6" width="6.85546875" customWidth="1"/>
    <col min="7" max="7" width="7.42578125" customWidth="1"/>
    <col min="8" max="8" width="6.7109375" customWidth="1"/>
    <col min="9" max="9" width="5.28515625" customWidth="1"/>
    <col min="10" max="10" width="6.85546875" customWidth="1"/>
    <col min="12" max="12" width="9.140625" customWidth="1"/>
    <col min="13" max="19" width="9.140625" hidden="1" customWidth="1"/>
  </cols>
  <sheetData>
    <row r="1" spans="1:19" ht="18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8">
      <c r="A2" s="80" t="s">
        <v>13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8.75">
      <c r="A3" s="5" t="s">
        <v>14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8.75">
      <c r="A4" s="81" t="s">
        <v>32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6"/>
      <c r="N4" s="6"/>
      <c r="O4" s="6"/>
      <c r="P4" s="6"/>
      <c r="Q4" s="6"/>
      <c r="R4" s="6"/>
      <c r="S4" s="6"/>
    </row>
    <row r="5" spans="1:19" ht="19.5" thickBot="1">
      <c r="A5" s="7"/>
      <c r="B5" s="8" t="s">
        <v>187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92.25" customHeight="1">
      <c r="A6" s="32" t="s">
        <v>0</v>
      </c>
      <c r="B6" s="33" t="s">
        <v>1</v>
      </c>
      <c r="C6" s="33" t="s">
        <v>2</v>
      </c>
      <c r="D6" s="34" t="s">
        <v>3</v>
      </c>
      <c r="E6" s="33" t="s">
        <v>4</v>
      </c>
      <c r="F6" s="33" t="s">
        <v>5</v>
      </c>
      <c r="G6" s="33" t="s">
        <v>6</v>
      </c>
      <c r="H6" s="34" t="s">
        <v>7</v>
      </c>
      <c r="I6" s="33" t="s">
        <v>8</v>
      </c>
      <c r="J6" s="33" t="s">
        <v>9</v>
      </c>
      <c r="K6" s="34" t="s">
        <v>10</v>
      </c>
      <c r="L6" s="35" t="s">
        <v>11</v>
      </c>
    </row>
    <row r="7" spans="1:19">
      <c r="A7" s="36">
        <v>1</v>
      </c>
      <c r="B7" s="36" t="s">
        <v>33</v>
      </c>
      <c r="C7" s="36" t="s">
        <v>34</v>
      </c>
      <c r="D7" s="36">
        <v>2</v>
      </c>
      <c r="E7" s="37">
        <v>41425</v>
      </c>
      <c r="F7" s="38">
        <v>180</v>
      </c>
      <c r="G7" s="38">
        <v>2012</v>
      </c>
      <c r="H7" s="36">
        <v>8</v>
      </c>
      <c r="I7" s="38"/>
      <c r="J7" s="36">
        <v>8</v>
      </c>
      <c r="K7" s="38">
        <v>13.06</v>
      </c>
      <c r="L7" s="38">
        <v>104.48</v>
      </c>
    </row>
    <row r="8" spans="1:19">
      <c r="A8" s="36">
        <v>2</v>
      </c>
      <c r="B8" s="36" t="s">
        <v>35</v>
      </c>
      <c r="C8" s="36" t="s">
        <v>36</v>
      </c>
      <c r="D8" s="36">
        <v>2</v>
      </c>
      <c r="E8" s="37">
        <v>41425</v>
      </c>
      <c r="F8" s="38">
        <v>180</v>
      </c>
      <c r="G8" s="38">
        <v>2012</v>
      </c>
      <c r="H8" s="36">
        <v>8</v>
      </c>
      <c r="I8" s="38"/>
      <c r="J8" s="36">
        <v>8</v>
      </c>
      <c r="K8" s="38">
        <v>13.03</v>
      </c>
      <c r="L8" s="38">
        <v>104.24</v>
      </c>
    </row>
    <row r="9" spans="1:19">
      <c r="A9" s="36">
        <v>3</v>
      </c>
      <c r="B9" s="36" t="s">
        <v>37</v>
      </c>
      <c r="C9" s="36" t="s">
        <v>20</v>
      </c>
      <c r="D9" s="36">
        <v>2</v>
      </c>
      <c r="E9" s="37">
        <v>41304</v>
      </c>
      <c r="F9" s="38">
        <v>13</v>
      </c>
      <c r="G9" s="38">
        <v>2012</v>
      </c>
      <c r="H9" s="36">
        <v>9</v>
      </c>
      <c r="I9" s="38"/>
      <c r="J9" s="36">
        <v>9</v>
      </c>
      <c r="K9" s="38">
        <v>12.97</v>
      </c>
      <c r="L9" s="38">
        <v>116.73</v>
      </c>
    </row>
    <row r="10" spans="1:19" ht="26.25">
      <c r="A10" s="36">
        <v>4</v>
      </c>
      <c r="B10" s="36" t="s">
        <v>38</v>
      </c>
      <c r="C10" s="36" t="s">
        <v>39</v>
      </c>
      <c r="D10" s="36">
        <v>2</v>
      </c>
      <c r="E10" s="37">
        <v>41425</v>
      </c>
      <c r="F10" s="38">
        <v>180</v>
      </c>
      <c r="G10" s="38">
        <v>2012</v>
      </c>
      <c r="H10" s="36">
        <v>9</v>
      </c>
      <c r="I10" s="38"/>
      <c r="J10" s="36">
        <v>9</v>
      </c>
      <c r="K10" s="38">
        <v>17.12</v>
      </c>
      <c r="L10" s="38">
        <v>154.08000000000001</v>
      </c>
    </row>
    <row r="11" spans="1:19">
      <c r="A11" s="36">
        <v>5</v>
      </c>
      <c r="B11" s="36" t="s">
        <v>40</v>
      </c>
      <c r="C11" s="36" t="s">
        <v>16</v>
      </c>
      <c r="D11" s="36">
        <v>2</v>
      </c>
      <c r="E11" s="37">
        <v>41425</v>
      </c>
      <c r="F11" s="38">
        <v>180</v>
      </c>
      <c r="G11" s="38">
        <v>2012</v>
      </c>
      <c r="H11" s="36">
        <v>5</v>
      </c>
      <c r="I11" s="38"/>
      <c r="J11" s="36">
        <v>5</v>
      </c>
      <c r="K11" s="38">
        <v>12.92</v>
      </c>
      <c r="L11" s="38">
        <v>64.599999999999994</v>
      </c>
    </row>
    <row r="12" spans="1:19">
      <c r="A12" s="36">
        <v>6</v>
      </c>
      <c r="B12" s="36" t="s">
        <v>25</v>
      </c>
      <c r="C12" s="36" t="s">
        <v>26</v>
      </c>
      <c r="D12" s="36">
        <v>2</v>
      </c>
      <c r="E12" s="37">
        <v>41304</v>
      </c>
      <c r="F12" s="38">
        <v>13</v>
      </c>
      <c r="G12" s="38">
        <v>2012</v>
      </c>
      <c r="H12" s="36">
        <v>9</v>
      </c>
      <c r="I12" s="38"/>
      <c r="J12" s="36">
        <v>9</v>
      </c>
      <c r="K12" s="38">
        <v>11.16</v>
      </c>
      <c r="L12" s="38">
        <v>100.44</v>
      </c>
    </row>
    <row r="13" spans="1:19" ht="26.25">
      <c r="A13" s="36">
        <v>7</v>
      </c>
      <c r="B13" s="36" t="s">
        <v>41</v>
      </c>
      <c r="C13" s="36" t="s">
        <v>24</v>
      </c>
      <c r="D13" s="36">
        <v>2</v>
      </c>
      <c r="E13" s="37">
        <v>41425</v>
      </c>
      <c r="F13" s="38">
        <v>180</v>
      </c>
      <c r="G13" s="38">
        <v>2012</v>
      </c>
      <c r="H13" s="36">
        <v>8</v>
      </c>
      <c r="I13" s="38"/>
      <c r="J13" s="36">
        <v>8</v>
      </c>
      <c r="K13" s="38">
        <v>12.59</v>
      </c>
      <c r="L13" s="38">
        <v>100.72</v>
      </c>
    </row>
    <row r="14" spans="1:19">
      <c r="A14" s="36">
        <v>8</v>
      </c>
      <c r="B14" s="36" t="s">
        <v>42</v>
      </c>
      <c r="C14" s="36" t="s">
        <v>28</v>
      </c>
      <c r="D14" s="36">
        <v>2</v>
      </c>
      <c r="E14" s="37">
        <v>41425</v>
      </c>
      <c r="F14" s="38">
        <v>180</v>
      </c>
      <c r="G14" s="38">
        <v>2012</v>
      </c>
      <c r="H14" s="36">
        <v>9</v>
      </c>
      <c r="I14" s="38"/>
      <c r="J14" s="36">
        <v>9</v>
      </c>
      <c r="K14" s="38">
        <v>12.94</v>
      </c>
      <c r="L14" s="38">
        <v>116.46</v>
      </c>
    </row>
    <row r="15" spans="1:19" ht="26.25">
      <c r="A15" s="36">
        <v>9</v>
      </c>
      <c r="B15" s="36" t="s">
        <v>43</v>
      </c>
      <c r="C15" s="36" t="s">
        <v>30</v>
      </c>
      <c r="D15" s="36">
        <v>2</v>
      </c>
      <c r="E15" s="37">
        <v>41304</v>
      </c>
      <c r="F15" s="38">
        <v>13</v>
      </c>
      <c r="G15" s="38">
        <v>2012</v>
      </c>
      <c r="H15" s="36">
        <v>9</v>
      </c>
      <c r="I15" s="38"/>
      <c r="J15" s="36">
        <v>9</v>
      </c>
      <c r="K15" s="38">
        <v>11.58</v>
      </c>
      <c r="L15" s="38">
        <v>104.22</v>
      </c>
    </row>
    <row r="16" spans="1:19" ht="26.25">
      <c r="A16" s="36">
        <v>10</v>
      </c>
      <c r="B16" s="36" t="s">
        <v>44</v>
      </c>
      <c r="C16" s="36" t="s">
        <v>22</v>
      </c>
      <c r="D16" s="36">
        <v>2</v>
      </c>
      <c r="E16" s="37">
        <v>41304</v>
      </c>
      <c r="F16" s="38">
        <v>13</v>
      </c>
      <c r="G16" s="38">
        <v>2012</v>
      </c>
      <c r="H16" s="36">
        <v>9</v>
      </c>
      <c r="I16" s="38"/>
      <c r="J16" s="36">
        <v>9</v>
      </c>
      <c r="K16" s="38">
        <v>11.94</v>
      </c>
      <c r="L16" s="38">
        <v>107.46</v>
      </c>
    </row>
    <row r="17" spans="1:12">
      <c r="A17" s="84" t="s">
        <v>49</v>
      </c>
      <c r="B17" s="85"/>
      <c r="C17" s="85"/>
      <c r="D17" s="85"/>
      <c r="E17" s="85"/>
      <c r="F17" s="85"/>
      <c r="G17" s="86"/>
      <c r="H17" s="39">
        <f>SUM(H7:H16)</f>
        <v>83</v>
      </c>
      <c r="I17" s="39"/>
      <c r="J17" s="39">
        <f>SUM(J7:J16)</f>
        <v>83</v>
      </c>
      <c r="K17" s="39"/>
      <c r="L17" s="39">
        <f>SUM(L7:L16)</f>
        <v>1073.43</v>
      </c>
    </row>
    <row r="18" spans="1:12">
      <c r="A18" s="24"/>
      <c r="B18" s="25"/>
      <c r="C18" s="25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8.75" customHeight="1">
      <c r="A19" s="87" t="s">
        <v>55</v>
      </c>
      <c r="B19" s="87"/>
      <c r="C19" s="87"/>
      <c r="D19" s="87"/>
      <c r="E19" s="87"/>
      <c r="F19" s="87"/>
      <c r="G19" s="24"/>
      <c r="H19" s="24"/>
      <c r="I19" s="24"/>
      <c r="J19" s="24"/>
      <c r="K19" s="24"/>
      <c r="L19" s="24"/>
    </row>
    <row r="20" spans="1:12">
      <c r="A20" s="15"/>
      <c r="B20" s="16"/>
      <c r="C20" s="16"/>
      <c r="D20" s="15"/>
      <c r="E20" s="15"/>
      <c r="F20" s="15"/>
      <c r="G20" s="15"/>
      <c r="H20" s="15"/>
      <c r="I20" s="15"/>
      <c r="J20" s="15"/>
      <c r="K20" s="15"/>
      <c r="L20" s="15"/>
    </row>
    <row r="21" spans="1:12">
      <c r="A21" s="15"/>
      <c r="B21" s="16"/>
      <c r="C21" s="16"/>
      <c r="D21" s="15"/>
      <c r="E21" s="15"/>
      <c r="F21" s="15"/>
      <c r="G21" s="15"/>
      <c r="H21" s="15"/>
      <c r="I21" s="15"/>
      <c r="J21" s="15"/>
      <c r="K21" s="15"/>
      <c r="L21" s="15"/>
    </row>
    <row r="22" spans="1:12">
      <c r="A22" s="15"/>
      <c r="B22" s="16"/>
      <c r="C22" s="16"/>
      <c r="D22" s="15"/>
      <c r="E22" s="15"/>
      <c r="F22" s="15"/>
      <c r="G22" s="15"/>
      <c r="H22" s="15"/>
      <c r="I22" s="15"/>
      <c r="J22" s="15"/>
      <c r="K22" s="15"/>
      <c r="L22" s="15"/>
    </row>
    <row r="23" spans="1:12">
      <c r="A23" s="15"/>
      <c r="B23" s="16"/>
      <c r="C23" s="16"/>
      <c r="D23" s="15"/>
      <c r="E23" s="15"/>
      <c r="F23" s="15"/>
      <c r="G23" s="15"/>
      <c r="H23" s="15"/>
      <c r="I23" s="15"/>
      <c r="J23" s="15"/>
      <c r="K23" s="15"/>
      <c r="L23" s="15"/>
    </row>
    <row r="24" spans="1:12">
      <c r="A24" s="15"/>
      <c r="B24" s="16"/>
      <c r="C24" s="16"/>
      <c r="D24" s="15"/>
      <c r="E24" s="15"/>
      <c r="F24" s="15"/>
      <c r="G24" s="15"/>
      <c r="H24" s="15"/>
      <c r="I24" s="15"/>
      <c r="J24" s="15"/>
      <c r="K24" s="15"/>
      <c r="L24" s="15"/>
    </row>
    <row r="25" spans="1:12">
      <c r="A25" s="15"/>
      <c r="B25" s="16"/>
      <c r="C25" s="16"/>
      <c r="D25" s="15"/>
      <c r="E25" s="15"/>
      <c r="F25" s="15"/>
      <c r="G25" s="15"/>
      <c r="H25" s="15"/>
      <c r="I25" s="15"/>
      <c r="J25" s="15"/>
      <c r="K25" s="15"/>
      <c r="L25" s="15"/>
    </row>
    <row r="26" spans="1:12">
      <c r="A26" s="15"/>
      <c r="B26" s="16"/>
      <c r="C26" s="16"/>
      <c r="D26" s="15"/>
      <c r="E26" s="15"/>
      <c r="F26" s="15"/>
      <c r="G26" s="15"/>
      <c r="H26" s="15"/>
      <c r="I26" s="15"/>
      <c r="J26" s="15"/>
      <c r="K26" s="15"/>
      <c r="L26" s="15"/>
    </row>
    <row r="27" spans="1:12">
      <c r="A27" s="15"/>
      <c r="B27" s="16"/>
      <c r="C27" s="16"/>
      <c r="D27" s="15"/>
      <c r="E27" s="15"/>
      <c r="F27" s="15"/>
      <c r="G27" s="15"/>
      <c r="H27" s="15"/>
      <c r="I27" s="15"/>
      <c r="J27" s="15"/>
      <c r="K27" s="15"/>
      <c r="L27" s="15"/>
    </row>
    <row r="28" spans="1:12">
      <c r="A28" s="15"/>
      <c r="B28" s="16"/>
      <c r="C28" s="16"/>
      <c r="D28" s="15"/>
      <c r="E28" s="15"/>
      <c r="F28" s="15"/>
      <c r="G28" s="15"/>
      <c r="H28" s="15"/>
      <c r="I28" s="15"/>
      <c r="J28" s="15"/>
      <c r="K28" s="15"/>
      <c r="L28" s="15"/>
    </row>
    <row r="29" spans="1:12">
      <c r="A29" s="15"/>
      <c r="B29" s="16"/>
      <c r="C29" s="16"/>
      <c r="D29" s="15"/>
      <c r="E29" s="15"/>
      <c r="F29" s="15"/>
      <c r="G29" s="15"/>
      <c r="H29" s="15"/>
      <c r="I29" s="15"/>
      <c r="J29" s="15"/>
      <c r="K29" s="15"/>
      <c r="L29" s="15"/>
    </row>
    <row r="30" spans="1:12">
      <c r="A30" s="15"/>
      <c r="B30" s="16"/>
      <c r="C30" s="16"/>
      <c r="D30" s="15"/>
      <c r="E30" s="15"/>
      <c r="F30" s="15"/>
      <c r="G30" s="15"/>
      <c r="H30" s="15"/>
      <c r="I30" s="15"/>
      <c r="J30" s="15"/>
      <c r="K30" s="15"/>
      <c r="L30" s="15"/>
    </row>
    <row r="31" spans="1:12">
      <c r="A31" s="15"/>
      <c r="B31" s="16"/>
      <c r="C31" s="16"/>
      <c r="D31" s="15"/>
      <c r="E31" s="15"/>
      <c r="F31" s="15"/>
      <c r="G31" s="15"/>
      <c r="H31" s="15"/>
      <c r="I31" s="15"/>
      <c r="J31" s="15"/>
      <c r="K31" s="15"/>
      <c r="L31" s="15"/>
    </row>
    <row r="32" spans="1:12">
      <c r="A32" s="15"/>
      <c r="B32" s="16"/>
      <c r="C32" s="16"/>
      <c r="D32" s="15"/>
      <c r="E32" s="15"/>
      <c r="F32" s="15"/>
      <c r="G32" s="15"/>
      <c r="H32" s="15"/>
      <c r="I32" s="15"/>
      <c r="J32" s="15"/>
      <c r="K32" s="15"/>
      <c r="L32" s="15"/>
    </row>
    <row r="33" spans="1:12">
      <c r="A33" s="15"/>
      <c r="B33" s="16"/>
      <c r="C33" s="16"/>
      <c r="D33" s="15"/>
      <c r="E33" s="15"/>
      <c r="F33" s="15"/>
      <c r="G33" s="15"/>
      <c r="H33" s="15"/>
      <c r="I33" s="15"/>
      <c r="J33" s="15"/>
      <c r="K33" s="15"/>
      <c r="L33" s="15"/>
    </row>
    <row r="34" spans="1:12">
      <c r="A34" s="15"/>
      <c r="B34" s="16"/>
      <c r="C34" s="16"/>
      <c r="D34" s="15"/>
      <c r="E34" s="15"/>
      <c r="F34" s="15"/>
      <c r="G34" s="15"/>
      <c r="H34" s="15"/>
      <c r="I34" s="15"/>
      <c r="J34" s="15"/>
      <c r="K34" s="15"/>
      <c r="L34" s="15"/>
    </row>
    <row r="35" spans="1:12">
      <c r="A35" s="15"/>
      <c r="B35" s="16"/>
      <c r="C35" s="16"/>
      <c r="D35" s="15"/>
      <c r="E35" s="15"/>
      <c r="F35" s="15"/>
      <c r="G35" s="15"/>
      <c r="H35" s="15"/>
      <c r="I35" s="15"/>
      <c r="J35" s="15"/>
      <c r="K35" s="15"/>
      <c r="L35" s="15"/>
    </row>
    <row r="36" spans="1:12">
      <c r="A36" s="15"/>
      <c r="B36" s="16"/>
      <c r="C36" s="16"/>
      <c r="D36" s="15"/>
      <c r="E36" s="15"/>
      <c r="F36" s="15"/>
      <c r="G36" s="15"/>
      <c r="H36" s="15"/>
      <c r="I36" s="15"/>
      <c r="J36" s="15"/>
      <c r="K36" s="15"/>
      <c r="L36" s="15"/>
    </row>
    <row r="37" spans="1:12">
      <c r="A37" s="15"/>
      <c r="B37" s="16"/>
      <c r="C37" s="16"/>
      <c r="D37" s="15"/>
      <c r="E37" s="15"/>
      <c r="F37" s="15"/>
      <c r="G37" s="15"/>
      <c r="H37" s="15"/>
      <c r="I37" s="15"/>
      <c r="J37" s="15"/>
      <c r="K37" s="15"/>
      <c r="L37" s="15"/>
    </row>
    <row r="38" spans="1:12">
      <c r="A38" s="15"/>
      <c r="B38" s="16"/>
      <c r="C38" s="16"/>
      <c r="D38" s="15"/>
      <c r="E38" s="15"/>
      <c r="F38" s="15"/>
      <c r="G38" s="15"/>
      <c r="H38" s="15"/>
      <c r="I38" s="15"/>
      <c r="J38" s="15"/>
      <c r="K38" s="15"/>
      <c r="L38" s="15"/>
    </row>
    <row r="39" spans="1:12">
      <c r="A39" s="15"/>
      <c r="B39" s="16"/>
      <c r="C39" s="16"/>
      <c r="D39" s="15"/>
      <c r="E39" s="15"/>
      <c r="F39" s="15"/>
      <c r="G39" s="15"/>
      <c r="H39" s="15"/>
      <c r="I39" s="15"/>
      <c r="J39" s="15"/>
      <c r="K39" s="15"/>
      <c r="L39" s="15"/>
    </row>
    <row r="40" spans="1:12">
      <c r="B40" s="2"/>
      <c r="C40" s="2"/>
    </row>
    <row r="41" spans="1:12">
      <c r="B41" s="2"/>
      <c r="C41" s="2"/>
    </row>
    <row r="42" spans="1:12">
      <c r="B42" s="2"/>
      <c r="C42" s="2"/>
    </row>
    <row r="43" spans="1:12">
      <c r="B43" s="2"/>
      <c r="C43" s="2"/>
    </row>
    <row r="44" spans="1:12">
      <c r="B44" s="2"/>
      <c r="C44" s="2"/>
    </row>
    <row r="45" spans="1:12">
      <c r="B45" s="2"/>
      <c r="C45" s="2"/>
    </row>
    <row r="46" spans="1:12">
      <c r="B46" s="2"/>
      <c r="C46" s="2"/>
    </row>
    <row r="47" spans="1:12">
      <c r="B47" s="2"/>
      <c r="C47" s="2"/>
    </row>
    <row r="48" spans="1:12">
      <c r="B48" s="2"/>
      <c r="C48" s="2"/>
    </row>
    <row r="49" spans="2:3">
      <c r="B49" s="2"/>
      <c r="C49" s="2"/>
    </row>
  </sheetData>
  <mergeCells count="5">
    <mergeCell ref="A1:S1"/>
    <mergeCell ref="A2:S2"/>
    <mergeCell ref="A4:L4"/>
    <mergeCell ref="A17:G17"/>
    <mergeCell ref="A19:F19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topLeftCell="A7" workbookViewId="0">
      <selection activeCell="G7" sqref="G7:G17"/>
    </sheetView>
  </sheetViews>
  <sheetFormatPr defaultRowHeight="15"/>
  <cols>
    <col min="2" max="2" width="20.140625" customWidth="1"/>
    <col min="3" max="3" width="15.7109375" customWidth="1"/>
    <col min="5" max="5" width="10.7109375" customWidth="1"/>
    <col min="6" max="6" width="6.28515625" customWidth="1"/>
    <col min="7" max="7" width="7" customWidth="1"/>
    <col min="8" max="10" width="5.85546875" customWidth="1"/>
    <col min="13" max="13" width="0.7109375" customWidth="1"/>
    <col min="14" max="19" width="9.140625" hidden="1" customWidth="1"/>
  </cols>
  <sheetData>
    <row r="1" spans="1:19" ht="18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8">
      <c r="A2" s="80" t="s">
        <v>13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8.75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8.75">
      <c r="A4" s="81" t="s">
        <v>32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6"/>
      <c r="N4" s="6"/>
      <c r="O4" s="6"/>
      <c r="P4" s="6"/>
      <c r="Q4" s="6"/>
      <c r="R4" s="6"/>
      <c r="S4" s="6"/>
    </row>
    <row r="5" spans="1:19" ht="19.5" thickBot="1">
      <c r="A5" s="7"/>
      <c r="B5" s="8" t="s">
        <v>187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77.25" customHeight="1">
      <c r="A6" s="32" t="s">
        <v>0</v>
      </c>
      <c r="B6" s="33" t="s">
        <v>1</v>
      </c>
      <c r="C6" s="33" t="s">
        <v>2</v>
      </c>
      <c r="D6" s="34" t="s">
        <v>3</v>
      </c>
      <c r="E6" s="33" t="s">
        <v>4</v>
      </c>
      <c r="F6" s="33" t="s">
        <v>5</v>
      </c>
      <c r="G6" s="33" t="s">
        <v>6</v>
      </c>
      <c r="H6" s="34" t="s">
        <v>7</v>
      </c>
      <c r="I6" s="33" t="s">
        <v>8</v>
      </c>
      <c r="J6" s="33" t="s">
        <v>9</v>
      </c>
      <c r="K6" s="34" t="s">
        <v>10</v>
      </c>
      <c r="L6" s="35" t="s">
        <v>11</v>
      </c>
    </row>
    <row r="7" spans="1:19">
      <c r="A7" s="38">
        <v>1</v>
      </c>
      <c r="B7" s="36" t="s">
        <v>33</v>
      </c>
      <c r="C7" s="36" t="s">
        <v>34</v>
      </c>
      <c r="D7" s="38">
        <v>3</v>
      </c>
      <c r="E7" s="37">
        <v>41758</v>
      </c>
      <c r="F7" s="38">
        <v>74</v>
      </c>
      <c r="G7" s="38">
        <v>2013</v>
      </c>
      <c r="H7" s="38">
        <v>7</v>
      </c>
      <c r="I7" s="38"/>
      <c r="J7" s="38">
        <v>7</v>
      </c>
      <c r="K7" s="38">
        <v>14.92</v>
      </c>
      <c r="L7" s="38">
        <v>104.44</v>
      </c>
    </row>
    <row r="8" spans="1:19" ht="26.25">
      <c r="A8" s="38">
        <v>2</v>
      </c>
      <c r="B8" s="36" t="s">
        <v>35</v>
      </c>
      <c r="C8" s="36" t="s">
        <v>36</v>
      </c>
      <c r="D8" s="38">
        <v>3</v>
      </c>
      <c r="E8" s="37">
        <v>41758</v>
      </c>
      <c r="F8" s="38">
        <v>74</v>
      </c>
      <c r="G8" s="38">
        <v>2013</v>
      </c>
      <c r="H8" s="38">
        <v>7</v>
      </c>
      <c r="I8" s="38"/>
      <c r="J8" s="38">
        <v>7</v>
      </c>
      <c r="K8" s="38">
        <v>14.91</v>
      </c>
      <c r="L8" s="38">
        <v>104.37</v>
      </c>
    </row>
    <row r="9" spans="1:19">
      <c r="A9" s="38">
        <v>3</v>
      </c>
      <c r="B9" s="36" t="s">
        <v>37</v>
      </c>
      <c r="C9" s="36" t="s">
        <v>20</v>
      </c>
      <c r="D9" s="38">
        <v>3</v>
      </c>
      <c r="E9" s="37">
        <v>41758</v>
      </c>
      <c r="F9" s="38">
        <v>74</v>
      </c>
      <c r="G9" s="38">
        <v>2013</v>
      </c>
      <c r="H9" s="38">
        <v>7</v>
      </c>
      <c r="I9" s="38"/>
      <c r="J9" s="38">
        <v>7</v>
      </c>
      <c r="K9" s="38">
        <v>14.19</v>
      </c>
      <c r="L9" s="38">
        <v>99.33</v>
      </c>
    </row>
    <row r="10" spans="1:19" ht="26.25">
      <c r="A10" s="38">
        <v>4</v>
      </c>
      <c r="B10" s="36" t="s">
        <v>38</v>
      </c>
      <c r="C10" s="36" t="s">
        <v>39</v>
      </c>
      <c r="D10" s="38">
        <v>3</v>
      </c>
      <c r="E10" s="37">
        <v>41758</v>
      </c>
      <c r="F10" s="38">
        <v>74</v>
      </c>
      <c r="G10" s="38">
        <v>2013</v>
      </c>
      <c r="H10" s="38">
        <v>7</v>
      </c>
      <c r="I10" s="38"/>
      <c r="J10" s="38">
        <v>7</v>
      </c>
      <c r="K10" s="38">
        <v>17.170000000000002</v>
      </c>
      <c r="L10" s="38">
        <v>120.19</v>
      </c>
    </row>
    <row r="11" spans="1:19">
      <c r="A11" s="38">
        <v>5</v>
      </c>
      <c r="B11" s="36" t="s">
        <v>40</v>
      </c>
      <c r="C11" s="36" t="s">
        <v>16</v>
      </c>
      <c r="D11" s="38">
        <v>3</v>
      </c>
      <c r="E11" s="37">
        <v>41758</v>
      </c>
      <c r="F11" s="38">
        <v>74</v>
      </c>
      <c r="G11" s="38">
        <v>2013</v>
      </c>
      <c r="H11" s="38">
        <v>7</v>
      </c>
      <c r="I11" s="38"/>
      <c r="J11" s="38">
        <v>7</v>
      </c>
      <c r="K11" s="38">
        <v>14.18</v>
      </c>
      <c r="L11" s="38">
        <v>99.26</v>
      </c>
    </row>
    <row r="12" spans="1:19">
      <c r="A12" s="38">
        <v>6</v>
      </c>
      <c r="B12" s="36" t="s">
        <v>25</v>
      </c>
      <c r="C12" s="36" t="s">
        <v>26</v>
      </c>
      <c r="D12" s="38">
        <v>3</v>
      </c>
      <c r="E12" s="37">
        <v>41758</v>
      </c>
      <c r="F12" s="38">
        <v>74</v>
      </c>
      <c r="G12" s="38">
        <v>2013</v>
      </c>
      <c r="H12" s="38">
        <v>7</v>
      </c>
      <c r="I12" s="38"/>
      <c r="J12" s="38">
        <v>7</v>
      </c>
      <c r="K12" s="38">
        <v>12.78</v>
      </c>
      <c r="L12" s="38">
        <v>89.46</v>
      </c>
    </row>
    <row r="13" spans="1:19" ht="26.25">
      <c r="A13" s="38">
        <v>7</v>
      </c>
      <c r="B13" s="36" t="s">
        <v>41</v>
      </c>
      <c r="C13" s="36" t="s">
        <v>24</v>
      </c>
      <c r="D13" s="38">
        <v>3</v>
      </c>
      <c r="E13" s="37">
        <v>41758</v>
      </c>
      <c r="F13" s="38">
        <v>74</v>
      </c>
      <c r="G13" s="38">
        <v>2013</v>
      </c>
      <c r="H13" s="38">
        <v>7</v>
      </c>
      <c r="I13" s="38"/>
      <c r="J13" s="38">
        <v>7</v>
      </c>
      <c r="K13" s="38">
        <v>12.85</v>
      </c>
      <c r="L13" s="38">
        <v>89.95</v>
      </c>
    </row>
    <row r="14" spans="1:19">
      <c r="A14" s="38">
        <v>8</v>
      </c>
      <c r="B14" s="36" t="s">
        <v>42</v>
      </c>
      <c r="C14" s="36" t="s">
        <v>28</v>
      </c>
      <c r="D14" s="38">
        <v>3</v>
      </c>
      <c r="E14" s="37">
        <v>41758</v>
      </c>
      <c r="F14" s="38">
        <v>74</v>
      </c>
      <c r="G14" s="38">
        <v>2013</v>
      </c>
      <c r="H14" s="38">
        <v>7</v>
      </c>
      <c r="I14" s="38"/>
      <c r="J14" s="38">
        <v>7</v>
      </c>
      <c r="K14" s="38">
        <v>14.2</v>
      </c>
      <c r="L14" s="38">
        <v>99.4</v>
      </c>
    </row>
    <row r="15" spans="1:19" ht="26.25">
      <c r="A15" s="38">
        <v>9</v>
      </c>
      <c r="B15" s="36" t="s">
        <v>45</v>
      </c>
      <c r="C15" s="36" t="s">
        <v>30</v>
      </c>
      <c r="D15" s="38">
        <v>3</v>
      </c>
      <c r="E15" s="37">
        <v>41758</v>
      </c>
      <c r="F15" s="38">
        <v>74</v>
      </c>
      <c r="G15" s="38">
        <v>2013</v>
      </c>
      <c r="H15" s="38">
        <v>7</v>
      </c>
      <c r="I15" s="38"/>
      <c r="J15" s="38">
        <v>7</v>
      </c>
      <c r="K15" s="38">
        <v>12.18</v>
      </c>
      <c r="L15" s="38">
        <v>85.26</v>
      </c>
    </row>
    <row r="16" spans="1:19" ht="26.25">
      <c r="A16" s="38">
        <v>10</v>
      </c>
      <c r="B16" s="36" t="s">
        <v>46</v>
      </c>
      <c r="C16" s="36" t="s">
        <v>22</v>
      </c>
      <c r="D16" s="38">
        <v>3</v>
      </c>
      <c r="E16" s="37">
        <v>41758</v>
      </c>
      <c r="F16" s="38">
        <v>74</v>
      </c>
      <c r="G16" s="38">
        <v>2013</v>
      </c>
      <c r="H16" s="38">
        <v>7</v>
      </c>
      <c r="I16" s="38"/>
      <c r="J16" s="38">
        <v>7</v>
      </c>
      <c r="K16" s="38">
        <v>11.49</v>
      </c>
      <c r="L16" s="38">
        <v>80.430000000000007</v>
      </c>
    </row>
    <row r="17" spans="1:12" ht="24" customHeight="1">
      <c r="A17" s="38">
        <v>11</v>
      </c>
      <c r="B17" s="36" t="s">
        <v>47</v>
      </c>
      <c r="C17" s="36" t="s">
        <v>48</v>
      </c>
      <c r="D17" s="38">
        <v>3</v>
      </c>
      <c r="E17" s="37">
        <v>41758</v>
      </c>
      <c r="F17" s="38">
        <v>74</v>
      </c>
      <c r="G17" s="38">
        <v>2013</v>
      </c>
      <c r="H17" s="38">
        <v>7</v>
      </c>
      <c r="I17" s="38"/>
      <c r="J17" s="38">
        <v>7</v>
      </c>
      <c r="K17" s="38">
        <v>12.61</v>
      </c>
      <c r="L17" s="38">
        <v>88.27</v>
      </c>
    </row>
    <row r="18" spans="1:12" ht="64.5">
      <c r="A18" s="38">
        <v>12</v>
      </c>
      <c r="B18" s="36" t="s">
        <v>183</v>
      </c>
      <c r="C18" s="36" t="s">
        <v>184</v>
      </c>
      <c r="D18" s="38">
        <v>3.4</v>
      </c>
      <c r="E18" s="37">
        <v>43371</v>
      </c>
      <c r="F18" s="38">
        <v>568</v>
      </c>
      <c r="G18" s="38">
        <v>2018</v>
      </c>
      <c r="H18" s="38">
        <v>11</v>
      </c>
      <c r="I18" s="38"/>
      <c r="J18" s="38">
        <v>11</v>
      </c>
      <c r="K18" s="38">
        <v>27.57</v>
      </c>
      <c r="L18" s="38">
        <v>303.27</v>
      </c>
    </row>
    <row r="19" spans="1:12">
      <c r="A19" s="84" t="s">
        <v>49</v>
      </c>
      <c r="B19" s="85"/>
      <c r="C19" s="85"/>
      <c r="D19" s="85"/>
      <c r="E19" s="85"/>
      <c r="F19" s="85"/>
      <c r="G19" s="86"/>
      <c r="H19" s="38">
        <f>SUM(H7:H18)</f>
        <v>88</v>
      </c>
      <c r="I19" s="38"/>
      <c r="J19" s="38">
        <f>SUM(J7:J18)</f>
        <v>88</v>
      </c>
      <c r="K19" s="38"/>
      <c r="L19" s="4">
        <f>SUM(L7:L18)</f>
        <v>1363.63</v>
      </c>
    </row>
    <row r="20" spans="1:12">
      <c r="G20" s="15"/>
      <c r="H20" s="15"/>
      <c r="I20" s="15"/>
      <c r="J20" s="15"/>
      <c r="K20" s="15"/>
    </row>
    <row r="21" spans="1:12">
      <c r="A21" s="15"/>
      <c r="B21" s="16"/>
      <c r="C21" s="16"/>
      <c r="D21" s="15"/>
      <c r="E21" s="15"/>
      <c r="F21" s="15"/>
      <c r="G21" s="15"/>
      <c r="H21" s="15"/>
      <c r="I21" s="15"/>
      <c r="J21" s="15"/>
      <c r="K21" s="15"/>
      <c r="L21" s="15"/>
    </row>
    <row r="22" spans="1:12">
      <c r="A22" s="87" t="s">
        <v>55</v>
      </c>
      <c r="B22" s="87"/>
      <c r="C22" s="87"/>
      <c r="D22" s="87"/>
      <c r="E22" s="87"/>
      <c r="F22" s="87"/>
      <c r="G22" s="15"/>
      <c r="H22" s="15"/>
      <c r="I22" s="15"/>
      <c r="J22" s="15"/>
      <c r="K22" s="15"/>
      <c r="L22" s="15"/>
    </row>
    <row r="23" spans="1:12">
      <c r="A23" s="15"/>
      <c r="B23" s="16"/>
      <c r="C23" s="16"/>
      <c r="D23" s="15"/>
      <c r="E23" s="15"/>
      <c r="F23" s="15"/>
      <c r="G23" s="15"/>
      <c r="H23" s="15"/>
      <c r="I23" s="15"/>
      <c r="J23" s="15"/>
      <c r="K23" s="15"/>
      <c r="L23" s="15"/>
    </row>
    <row r="24" spans="1:12">
      <c r="A24" s="15"/>
      <c r="B24" s="16"/>
      <c r="C24" s="16"/>
      <c r="D24" s="15"/>
      <c r="E24" s="15"/>
      <c r="F24" s="15"/>
      <c r="G24" s="15"/>
      <c r="H24" s="15"/>
      <c r="I24" s="15"/>
      <c r="J24" s="15"/>
      <c r="K24" s="15"/>
      <c r="L24" s="15"/>
    </row>
    <row r="25" spans="1:12">
      <c r="A25" s="15"/>
      <c r="B25" s="16"/>
      <c r="C25" s="16"/>
      <c r="D25" s="15"/>
      <c r="E25" s="15"/>
      <c r="F25" s="15"/>
      <c r="G25" s="15"/>
      <c r="H25" s="15"/>
      <c r="I25" s="15"/>
      <c r="J25" s="15"/>
      <c r="K25" s="15"/>
      <c r="L25" s="15"/>
    </row>
    <row r="26" spans="1:12">
      <c r="A26" s="15"/>
      <c r="B26" s="16"/>
      <c r="C26" s="16"/>
      <c r="D26" s="15"/>
      <c r="E26" s="15"/>
      <c r="F26" s="15"/>
      <c r="G26" s="15"/>
      <c r="H26" s="15"/>
      <c r="I26" s="15"/>
      <c r="J26" s="15"/>
      <c r="K26" s="15"/>
      <c r="L26" s="15"/>
    </row>
    <row r="27" spans="1:12">
      <c r="A27" s="15"/>
      <c r="B27" s="16"/>
      <c r="C27" s="16"/>
      <c r="D27" s="15"/>
      <c r="E27" s="15"/>
      <c r="F27" s="15"/>
      <c r="G27" s="15"/>
      <c r="H27" s="15"/>
      <c r="I27" s="15"/>
      <c r="J27" s="15"/>
      <c r="K27" s="15"/>
      <c r="L27" s="15"/>
    </row>
    <row r="28" spans="1:12">
      <c r="A28" s="15"/>
      <c r="B28" s="16"/>
      <c r="C28" s="16"/>
      <c r="D28" s="15"/>
      <c r="E28" s="15"/>
      <c r="F28" s="15"/>
      <c r="G28" s="15"/>
      <c r="H28" s="15"/>
      <c r="I28" s="15"/>
      <c r="J28" s="15"/>
      <c r="K28" s="15"/>
      <c r="L28" s="15"/>
    </row>
    <row r="29" spans="1:12">
      <c r="A29" s="15"/>
      <c r="B29" s="16"/>
      <c r="C29" s="16"/>
      <c r="D29" s="15"/>
      <c r="E29" s="15"/>
      <c r="F29" s="15"/>
      <c r="G29" s="15"/>
      <c r="H29" s="15"/>
      <c r="I29" s="15"/>
      <c r="J29" s="15"/>
      <c r="K29" s="15"/>
      <c r="L29" s="15"/>
    </row>
    <row r="30" spans="1:12">
      <c r="A30" s="15"/>
      <c r="B30" s="16"/>
      <c r="C30" s="16"/>
      <c r="D30" s="15"/>
      <c r="E30" s="15"/>
      <c r="F30" s="15"/>
      <c r="G30" s="15"/>
      <c r="H30" s="15"/>
      <c r="I30" s="15"/>
      <c r="J30" s="15"/>
      <c r="K30" s="15"/>
      <c r="L30" s="15"/>
    </row>
    <row r="31" spans="1:12">
      <c r="A31" s="15"/>
      <c r="B31" s="16"/>
      <c r="C31" s="16"/>
      <c r="D31" s="15"/>
      <c r="E31" s="15"/>
      <c r="F31" s="15"/>
      <c r="G31" s="15"/>
      <c r="H31" s="15"/>
      <c r="I31" s="15"/>
      <c r="J31" s="15"/>
      <c r="K31" s="15"/>
      <c r="L31" s="15"/>
    </row>
    <row r="32" spans="1:12">
      <c r="A32" s="15"/>
      <c r="B32" s="16"/>
      <c r="C32" s="16"/>
      <c r="D32" s="15"/>
      <c r="E32" s="15"/>
      <c r="F32" s="15"/>
      <c r="G32" s="15"/>
      <c r="H32" s="15"/>
      <c r="I32" s="15"/>
      <c r="J32" s="15"/>
      <c r="K32" s="15"/>
      <c r="L32" s="15"/>
    </row>
    <row r="33" spans="1:12">
      <c r="A33" s="15"/>
      <c r="B33" s="16"/>
      <c r="C33" s="16"/>
      <c r="D33" s="15"/>
      <c r="E33" s="15"/>
      <c r="F33" s="15"/>
      <c r="G33" s="15"/>
      <c r="H33" s="15"/>
      <c r="I33" s="15"/>
      <c r="J33" s="15"/>
      <c r="K33" s="15"/>
      <c r="L33" s="15"/>
    </row>
    <row r="34" spans="1:12">
      <c r="A34" s="15"/>
      <c r="B34" s="16"/>
      <c r="C34" s="16"/>
      <c r="D34" s="15"/>
      <c r="E34" s="15"/>
      <c r="F34" s="15"/>
      <c r="G34" s="15"/>
      <c r="H34" s="15"/>
      <c r="I34" s="15"/>
      <c r="J34" s="15"/>
      <c r="K34" s="15"/>
      <c r="L34" s="15"/>
    </row>
    <row r="35" spans="1:12">
      <c r="A35" s="15"/>
      <c r="B35" s="16"/>
      <c r="C35" s="16"/>
      <c r="D35" s="15"/>
      <c r="E35" s="15"/>
      <c r="F35" s="15"/>
      <c r="G35" s="15"/>
      <c r="H35" s="15"/>
      <c r="I35" s="15"/>
      <c r="J35" s="15"/>
      <c r="K35" s="15"/>
      <c r="L35" s="15"/>
    </row>
    <row r="36" spans="1:12">
      <c r="A36" s="15"/>
      <c r="B36" s="16"/>
      <c r="C36" s="16"/>
      <c r="D36" s="15"/>
      <c r="E36" s="15"/>
      <c r="F36" s="15"/>
      <c r="G36" s="15"/>
      <c r="H36" s="15"/>
      <c r="I36" s="15"/>
      <c r="J36" s="15"/>
      <c r="K36" s="15"/>
      <c r="L36" s="15"/>
    </row>
    <row r="37" spans="1:12">
      <c r="A37" s="15"/>
      <c r="B37" s="16"/>
      <c r="C37" s="16"/>
      <c r="D37" s="15"/>
      <c r="E37" s="15"/>
      <c r="F37" s="15"/>
      <c r="G37" s="15"/>
      <c r="H37" s="15"/>
      <c r="I37" s="15"/>
      <c r="J37" s="15"/>
      <c r="K37" s="15"/>
      <c r="L37" s="15"/>
    </row>
    <row r="38" spans="1:12">
      <c r="A38" s="15"/>
      <c r="B38" s="16"/>
      <c r="C38" s="16"/>
      <c r="D38" s="15"/>
      <c r="E38" s="15"/>
      <c r="F38" s="15"/>
      <c r="G38" s="15"/>
      <c r="H38" s="15"/>
      <c r="I38" s="15"/>
      <c r="J38" s="15"/>
      <c r="K38" s="15"/>
      <c r="L38" s="15"/>
    </row>
    <row r="39" spans="1:12">
      <c r="A39" s="15"/>
      <c r="B39" s="16"/>
      <c r="C39" s="16"/>
      <c r="D39" s="15"/>
      <c r="E39" s="15"/>
      <c r="F39" s="15"/>
      <c r="G39" s="15"/>
      <c r="H39" s="15"/>
      <c r="I39" s="15"/>
      <c r="J39" s="15"/>
      <c r="K39" s="15"/>
      <c r="L39" s="15"/>
    </row>
    <row r="40" spans="1:12">
      <c r="B40" s="2"/>
      <c r="C40" s="2"/>
    </row>
    <row r="41" spans="1:12">
      <c r="B41" s="2"/>
      <c r="C41" s="2"/>
    </row>
    <row r="42" spans="1:12">
      <c r="B42" s="2"/>
      <c r="C42" s="2"/>
    </row>
    <row r="43" spans="1:12">
      <c r="B43" s="2"/>
      <c r="C43" s="2"/>
    </row>
    <row r="44" spans="1:12">
      <c r="B44" s="2"/>
      <c r="C44" s="2"/>
    </row>
    <row r="45" spans="1:12">
      <c r="B45" s="2"/>
      <c r="C45" s="2"/>
    </row>
    <row r="46" spans="1:12">
      <c r="B46" s="2"/>
      <c r="C46" s="2"/>
    </row>
    <row r="47" spans="1:12">
      <c r="B47" s="2"/>
      <c r="C47" s="2"/>
    </row>
    <row r="48" spans="1:12">
      <c r="B48" s="2"/>
      <c r="C48" s="2"/>
    </row>
    <row r="49" spans="2:3">
      <c r="B49" s="2"/>
      <c r="C49" s="2"/>
    </row>
  </sheetData>
  <mergeCells count="5">
    <mergeCell ref="A22:F22"/>
    <mergeCell ref="A1:S1"/>
    <mergeCell ref="A2:S2"/>
    <mergeCell ref="A4:L4"/>
    <mergeCell ref="A19:G19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tabSelected="1" topLeftCell="A7" workbookViewId="0">
      <selection activeCell="G7" sqref="G7:G18"/>
    </sheetView>
  </sheetViews>
  <sheetFormatPr defaultRowHeight="15"/>
  <cols>
    <col min="1" max="1" width="6.28515625" customWidth="1"/>
    <col min="2" max="2" width="20.140625" customWidth="1"/>
    <col min="3" max="3" width="15.7109375" customWidth="1"/>
    <col min="4" max="4" width="5.85546875" customWidth="1"/>
    <col min="5" max="5" width="12.7109375" customWidth="1"/>
    <col min="6" max="6" width="7.140625" customWidth="1"/>
    <col min="8" max="8" width="5.85546875" customWidth="1"/>
    <col min="9" max="9" width="7.5703125" customWidth="1"/>
    <col min="10" max="10" width="6.85546875" customWidth="1"/>
    <col min="11" max="11" width="7.28515625" customWidth="1"/>
    <col min="12" max="12" width="11.85546875" customWidth="1"/>
    <col min="13" max="13" width="0.85546875" customWidth="1"/>
    <col min="14" max="19" width="9.140625" hidden="1" customWidth="1"/>
  </cols>
  <sheetData>
    <row r="1" spans="1:19" ht="16.5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6.5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0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7.25">
      <c r="A4" s="89" t="s">
        <v>32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49"/>
      <c r="N4" s="49"/>
      <c r="O4" s="49"/>
      <c r="P4" s="49"/>
      <c r="Q4" s="49"/>
      <c r="R4" s="49"/>
      <c r="S4" s="49"/>
    </row>
    <row r="5" spans="1:19" ht="18" thickBot="1">
      <c r="A5" s="51"/>
      <c r="B5" s="52" t="s">
        <v>187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77.25" customHeight="1">
      <c r="A6" s="32" t="s">
        <v>0</v>
      </c>
      <c r="B6" s="33" t="s">
        <v>1</v>
      </c>
      <c r="C6" s="33" t="s">
        <v>2</v>
      </c>
      <c r="D6" s="34" t="s">
        <v>3</v>
      </c>
      <c r="E6" s="33" t="s">
        <v>4</v>
      </c>
      <c r="F6" s="33" t="s">
        <v>5</v>
      </c>
      <c r="G6" s="33" t="s">
        <v>6</v>
      </c>
      <c r="H6" s="34" t="s">
        <v>7</v>
      </c>
      <c r="I6" s="33" t="s">
        <v>8</v>
      </c>
      <c r="J6" s="33" t="s">
        <v>9</v>
      </c>
      <c r="K6" s="34" t="s">
        <v>10</v>
      </c>
      <c r="L6" s="40" t="s">
        <v>11</v>
      </c>
    </row>
    <row r="7" spans="1:19" ht="30" customHeight="1">
      <c r="A7" s="36">
        <v>1</v>
      </c>
      <c r="B7" s="36" t="s">
        <v>50</v>
      </c>
      <c r="C7" s="36" t="s">
        <v>34</v>
      </c>
      <c r="D7" s="36">
        <v>4</v>
      </c>
      <c r="E7" s="42">
        <v>42398</v>
      </c>
      <c r="F7" s="36">
        <v>66</v>
      </c>
      <c r="G7" s="36">
        <v>2015</v>
      </c>
      <c r="H7" s="36">
        <v>7</v>
      </c>
      <c r="I7" s="36"/>
      <c r="J7" s="36">
        <v>7</v>
      </c>
      <c r="K7" s="43">
        <v>23.73</v>
      </c>
      <c r="L7" s="44">
        <v>166.11</v>
      </c>
    </row>
    <row r="8" spans="1:19">
      <c r="A8" s="36">
        <v>2</v>
      </c>
      <c r="B8" s="36" t="s">
        <v>33</v>
      </c>
      <c r="C8" s="36" t="s">
        <v>34</v>
      </c>
      <c r="D8" s="36">
        <v>4</v>
      </c>
      <c r="E8" s="42">
        <v>42668</v>
      </c>
      <c r="F8" s="36">
        <v>322</v>
      </c>
      <c r="G8" s="36">
        <v>2016</v>
      </c>
      <c r="H8" s="36">
        <v>5</v>
      </c>
      <c r="I8" s="36"/>
      <c r="J8" s="36">
        <v>5</v>
      </c>
      <c r="K8" s="43">
        <v>18.739999999999998</v>
      </c>
      <c r="L8" s="44">
        <v>93.7</v>
      </c>
    </row>
    <row r="9" spans="1:19" ht="26.25">
      <c r="A9" s="36">
        <v>3</v>
      </c>
      <c r="B9" s="36" t="s">
        <v>35</v>
      </c>
      <c r="C9" s="36" t="s">
        <v>36</v>
      </c>
      <c r="D9" s="36">
        <v>4</v>
      </c>
      <c r="E9" s="42">
        <v>42398</v>
      </c>
      <c r="F9" s="36">
        <v>322</v>
      </c>
      <c r="G9" s="36">
        <v>2015</v>
      </c>
      <c r="H9" s="38">
        <v>1</v>
      </c>
      <c r="I9" s="36"/>
      <c r="J9" s="38">
        <v>1</v>
      </c>
      <c r="K9" s="43">
        <v>20.04</v>
      </c>
      <c r="L9" s="44">
        <v>20.04</v>
      </c>
    </row>
    <row r="10" spans="1:19">
      <c r="A10" s="36">
        <v>4</v>
      </c>
      <c r="B10" s="36"/>
      <c r="C10" s="36"/>
      <c r="D10" s="36">
        <v>4</v>
      </c>
      <c r="E10" s="42">
        <v>42668</v>
      </c>
      <c r="F10" s="36">
        <v>322</v>
      </c>
      <c r="G10" s="36">
        <v>2016</v>
      </c>
      <c r="H10" s="36">
        <v>13</v>
      </c>
      <c r="I10" s="36"/>
      <c r="J10" s="36">
        <v>13</v>
      </c>
      <c r="K10" s="43">
        <v>20.04</v>
      </c>
      <c r="L10" s="44">
        <v>260.52</v>
      </c>
    </row>
    <row r="11" spans="1:19">
      <c r="A11" s="36">
        <v>5</v>
      </c>
      <c r="B11" s="36" t="s">
        <v>37</v>
      </c>
      <c r="C11" s="36" t="s">
        <v>20</v>
      </c>
      <c r="D11" s="36">
        <v>4</v>
      </c>
      <c r="E11" s="42">
        <v>42718</v>
      </c>
      <c r="F11" s="36">
        <v>462</v>
      </c>
      <c r="G11" s="36">
        <v>2016</v>
      </c>
      <c r="H11" s="36">
        <v>6</v>
      </c>
      <c r="I11" s="36"/>
      <c r="J11" s="36">
        <v>6</v>
      </c>
      <c r="K11" s="43">
        <v>18.899999999999999</v>
      </c>
      <c r="L11" s="44">
        <v>113.4</v>
      </c>
    </row>
    <row r="12" spans="1:19" ht="26.25">
      <c r="A12" s="36">
        <v>6</v>
      </c>
      <c r="B12" s="36" t="s">
        <v>51</v>
      </c>
      <c r="C12" s="36" t="s">
        <v>39</v>
      </c>
      <c r="D12" s="36">
        <v>4</v>
      </c>
      <c r="E12" s="42">
        <v>42650</v>
      </c>
      <c r="F12" s="47" t="s">
        <v>56</v>
      </c>
      <c r="G12" s="36">
        <v>2015</v>
      </c>
      <c r="H12" s="36">
        <v>12</v>
      </c>
      <c r="I12" s="36"/>
      <c r="J12" s="36">
        <v>12</v>
      </c>
      <c r="K12" s="43">
        <v>24.32</v>
      </c>
      <c r="L12" s="44">
        <v>291.83999999999997</v>
      </c>
    </row>
    <row r="13" spans="1:19">
      <c r="A13" s="36">
        <v>7</v>
      </c>
      <c r="B13" s="36" t="s">
        <v>42</v>
      </c>
      <c r="C13" s="36" t="s">
        <v>28</v>
      </c>
      <c r="D13" s="36">
        <v>4</v>
      </c>
      <c r="E13" s="42">
        <v>42718</v>
      </c>
      <c r="F13" s="36">
        <v>462</v>
      </c>
      <c r="G13" s="36">
        <v>2016</v>
      </c>
      <c r="H13" s="36">
        <v>6</v>
      </c>
      <c r="I13" s="36"/>
      <c r="J13" s="36">
        <v>6</v>
      </c>
      <c r="K13" s="43">
        <v>19.3</v>
      </c>
      <c r="L13" s="44">
        <v>115.8</v>
      </c>
    </row>
    <row r="14" spans="1:19">
      <c r="A14" s="36">
        <v>8</v>
      </c>
      <c r="B14" s="36" t="s">
        <v>25</v>
      </c>
      <c r="C14" s="36" t="s">
        <v>26</v>
      </c>
      <c r="D14" s="36">
        <v>4</v>
      </c>
      <c r="E14" s="42">
        <v>42398</v>
      </c>
      <c r="F14" s="36">
        <v>66</v>
      </c>
      <c r="G14" s="36">
        <v>2015</v>
      </c>
      <c r="H14" s="36">
        <v>6</v>
      </c>
      <c r="I14" s="36"/>
      <c r="J14" s="36">
        <v>6</v>
      </c>
      <c r="K14" s="43">
        <v>17.579999999999998</v>
      </c>
      <c r="L14" s="44">
        <v>105.48</v>
      </c>
    </row>
    <row r="15" spans="1:19" ht="26.25">
      <c r="A15" s="36">
        <v>9</v>
      </c>
      <c r="B15" s="36" t="s">
        <v>52</v>
      </c>
      <c r="C15" s="36" t="s">
        <v>24</v>
      </c>
      <c r="D15" s="36">
        <v>4</v>
      </c>
      <c r="E15" s="42">
        <v>42398</v>
      </c>
      <c r="F15" s="36">
        <v>66</v>
      </c>
      <c r="G15" s="36">
        <v>2015</v>
      </c>
      <c r="H15" s="36">
        <v>1</v>
      </c>
      <c r="I15" s="36"/>
      <c r="J15" s="36">
        <v>1</v>
      </c>
      <c r="K15" s="43">
        <v>25.58</v>
      </c>
      <c r="L15" s="44">
        <v>25.58</v>
      </c>
    </row>
    <row r="16" spans="1:19" ht="23.25" customHeight="1">
      <c r="A16" s="36">
        <v>10</v>
      </c>
      <c r="B16" s="36"/>
      <c r="C16" s="36"/>
      <c r="D16" s="36">
        <v>4</v>
      </c>
      <c r="E16" s="42">
        <v>42699</v>
      </c>
      <c r="F16" s="36">
        <v>412</v>
      </c>
      <c r="G16" s="36">
        <v>2016</v>
      </c>
      <c r="H16" s="41">
        <v>12</v>
      </c>
      <c r="I16" s="36"/>
      <c r="J16" s="41">
        <v>12</v>
      </c>
      <c r="K16" s="43">
        <v>25.58</v>
      </c>
      <c r="L16" s="44">
        <v>306.95999999999998</v>
      </c>
    </row>
    <row r="17" spans="1:12" ht="23.25" customHeight="1">
      <c r="A17" s="36">
        <v>11</v>
      </c>
      <c r="B17" s="36" t="s">
        <v>53</v>
      </c>
      <c r="C17" s="36" t="s">
        <v>30</v>
      </c>
      <c r="D17" s="36">
        <v>4</v>
      </c>
      <c r="E17" s="42">
        <v>42718</v>
      </c>
      <c r="F17" s="36">
        <v>462</v>
      </c>
      <c r="G17" s="36">
        <v>2016</v>
      </c>
      <c r="H17" s="36">
        <v>6</v>
      </c>
      <c r="I17" s="36"/>
      <c r="J17" s="36">
        <v>6</v>
      </c>
      <c r="K17" s="43">
        <v>13.46</v>
      </c>
      <c r="L17" s="44">
        <v>80.760000000000005</v>
      </c>
    </row>
    <row r="18" spans="1:12" ht="24" customHeight="1">
      <c r="A18" s="36">
        <v>12</v>
      </c>
      <c r="B18" s="36" t="s">
        <v>54</v>
      </c>
      <c r="C18" s="36" t="s">
        <v>48</v>
      </c>
      <c r="D18" s="36">
        <v>4</v>
      </c>
      <c r="E18" s="42">
        <v>42650</v>
      </c>
      <c r="F18" s="47" t="s">
        <v>56</v>
      </c>
      <c r="G18" s="36">
        <v>2016</v>
      </c>
      <c r="H18" s="36">
        <v>12</v>
      </c>
      <c r="I18" s="36"/>
      <c r="J18" s="36">
        <v>12</v>
      </c>
      <c r="K18" s="43">
        <v>27.87</v>
      </c>
      <c r="L18" s="44">
        <v>334.44</v>
      </c>
    </row>
    <row r="19" spans="1:12">
      <c r="A19" s="90" t="s">
        <v>49</v>
      </c>
      <c r="B19" s="91"/>
      <c r="C19" s="91"/>
      <c r="D19" s="91"/>
      <c r="E19" s="91"/>
      <c r="F19" s="91"/>
      <c r="G19" s="92"/>
      <c r="H19" s="4">
        <f>SUM(H7:H18)</f>
        <v>87</v>
      </c>
      <c r="I19" s="4"/>
      <c r="J19" s="4">
        <f>SUM(J7:J18)</f>
        <v>87</v>
      </c>
      <c r="K19" s="18"/>
      <c r="L19" s="9">
        <f>SUM(L7:L18)</f>
        <v>1914.6299999999999</v>
      </c>
    </row>
    <row r="20" spans="1:12" ht="15.75">
      <c r="A20" s="4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>
      <c r="A21" s="87" t="s">
        <v>55</v>
      </c>
      <c r="B21" s="87"/>
      <c r="C21" s="87"/>
      <c r="D21" s="87"/>
      <c r="E21" s="87"/>
      <c r="F21" s="87"/>
      <c r="G21" s="15"/>
      <c r="H21" s="15"/>
      <c r="I21" s="15"/>
      <c r="J21" s="15"/>
      <c r="K21" s="46"/>
      <c r="L21" s="46"/>
    </row>
    <row r="22" spans="1:12">
      <c r="A22" s="15"/>
      <c r="B22" s="16"/>
      <c r="C22" s="16"/>
      <c r="D22" s="15"/>
      <c r="E22" s="15"/>
      <c r="F22" s="15"/>
      <c r="G22" s="15"/>
      <c r="H22" s="15"/>
      <c r="I22" s="15"/>
      <c r="J22" s="15"/>
      <c r="K22" s="15"/>
      <c r="L22" s="15"/>
    </row>
    <row r="23" spans="1:12">
      <c r="A23" s="15"/>
      <c r="B23" s="16"/>
      <c r="C23" s="16"/>
      <c r="D23" s="15"/>
      <c r="E23" s="15"/>
      <c r="F23" s="15"/>
      <c r="G23" s="15"/>
      <c r="H23" s="15"/>
      <c r="I23" s="15"/>
      <c r="J23" s="15"/>
      <c r="K23" s="15"/>
      <c r="L23" s="15"/>
    </row>
    <row r="24" spans="1:12">
      <c r="A24" s="15"/>
      <c r="B24" s="16"/>
      <c r="C24" s="16"/>
      <c r="D24" s="15"/>
      <c r="E24" s="15"/>
      <c r="F24" s="15"/>
      <c r="G24" s="15"/>
      <c r="H24" s="15"/>
      <c r="I24" s="15"/>
      <c r="J24" s="15"/>
      <c r="K24" s="15"/>
      <c r="L24" s="15"/>
    </row>
    <row r="25" spans="1:12">
      <c r="A25" s="15"/>
      <c r="B25" s="16"/>
      <c r="C25" s="16"/>
      <c r="D25" s="15"/>
      <c r="E25" s="15"/>
      <c r="F25" s="15"/>
      <c r="G25" s="15"/>
      <c r="H25" s="15"/>
      <c r="I25" s="15"/>
      <c r="J25" s="15"/>
      <c r="K25" s="15"/>
      <c r="L25" s="15"/>
    </row>
    <row r="26" spans="1:12">
      <c r="A26" s="15"/>
      <c r="B26" s="16"/>
      <c r="C26" s="16"/>
      <c r="D26" s="15"/>
      <c r="E26" s="15"/>
      <c r="F26" s="15"/>
      <c r="G26" s="15"/>
      <c r="H26" s="15"/>
      <c r="I26" s="15"/>
      <c r="J26" s="15"/>
      <c r="K26" s="15"/>
      <c r="L26" s="15"/>
    </row>
    <row r="27" spans="1:12">
      <c r="A27" s="15"/>
      <c r="B27" s="16"/>
      <c r="C27" s="16"/>
      <c r="D27" s="15"/>
      <c r="E27" s="15"/>
      <c r="F27" s="15"/>
      <c r="G27" s="15"/>
      <c r="H27" s="15"/>
      <c r="I27" s="15"/>
      <c r="J27" s="15"/>
      <c r="K27" s="15"/>
      <c r="L27" s="15"/>
    </row>
    <row r="28" spans="1:12">
      <c r="A28" s="15"/>
      <c r="B28" s="16"/>
      <c r="C28" s="16"/>
      <c r="D28" s="15"/>
      <c r="E28" s="15"/>
      <c r="F28" s="15"/>
      <c r="G28" s="15"/>
      <c r="H28" s="15"/>
      <c r="I28" s="15"/>
      <c r="J28" s="15"/>
      <c r="K28" s="15"/>
      <c r="L28" s="15"/>
    </row>
    <row r="29" spans="1:12">
      <c r="A29" s="15"/>
      <c r="B29" s="16"/>
      <c r="C29" s="16"/>
      <c r="D29" s="15"/>
      <c r="E29" s="15"/>
      <c r="F29" s="15"/>
      <c r="G29" s="15"/>
      <c r="H29" s="15"/>
      <c r="I29" s="15"/>
      <c r="J29" s="15"/>
      <c r="K29" s="15"/>
      <c r="L29" s="15"/>
    </row>
    <row r="30" spans="1:12">
      <c r="A30" s="15"/>
      <c r="B30" s="16"/>
      <c r="C30" s="16"/>
      <c r="D30" s="15"/>
      <c r="E30" s="15"/>
      <c r="F30" s="15"/>
      <c r="G30" s="15"/>
      <c r="H30" s="15"/>
      <c r="I30" s="15"/>
      <c r="J30" s="15"/>
      <c r="K30" s="15"/>
      <c r="L30" s="15"/>
    </row>
    <row r="31" spans="1:12">
      <c r="A31" s="15"/>
      <c r="B31" s="16"/>
      <c r="C31" s="16"/>
      <c r="D31" s="15"/>
      <c r="E31" s="15"/>
      <c r="F31" s="15"/>
      <c r="G31" s="15"/>
      <c r="H31" s="15"/>
      <c r="I31" s="15"/>
      <c r="J31" s="15"/>
      <c r="K31" s="15"/>
      <c r="L31" s="15"/>
    </row>
    <row r="32" spans="1:12">
      <c r="A32" s="15"/>
      <c r="B32" s="16"/>
      <c r="C32" s="16"/>
      <c r="D32" s="15"/>
      <c r="E32" s="15"/>
      <c r="F32" s="15"/>
      <c r="G32" s="15"/>
      <c r="H32" s="15"/>
      <c r="I32" s="15"/>
      <c r="J32" s="15"/>
      <c r="K32" s="15"/>
      <c r="L32" s="15"/>
    </row>
    <row r="33" spans="1:12">
      <c r="A33" s="15"/>
      <c r="B33" s="16"/>
      <c r="C33" s="16"/>
      <c r="D33" s="15"/>
      <c r="E33" s="15"/>
      <c r="F33" s="15"/>
      <c r="G33" s="15"/>
      <c r="H33" s="15"/>
      <c r="I33" s="15"/>
      <c r="J33" s="15"/>
      <c r="K33" s="15"/>
      <c r="L33" s="15"/>
    </row>
    <row r="34" spans="1:12">
      <c r="A34" s="15"/>
      <c r="B34" s="16"/>
      <c r="C34" s="16"/>
      <c r="D34" s="15"/>
      <c r="E34" s="15"/>
      <c r="F34" s="15"/>
      <c r="G34" s="15"/>
      <c r="H34" s="15"/>
      <c r="I34" s="15"/>
      <c r="J34" s="15"/>
      <c r="K34" s="15"/>
      <c r="L34" s="15"/>
    </row>
    <row r="35" spans="1:12">
      <c r="A35" s="15"/>
      <c r="B35" s="16"/>
      <c r="C35" s="16"/>
      <c r="D35" s="15"/>
      <c r="E35" s="15"/>
      <c r="F35" s="15"/>
      <c r="G35" s="15"/>
      <c r="H35" s="15"/>
      <c r="I35" s="15"/>
      <c r="J35" s="15"/>
      <c r="K35" s="15"/>
      <c r="L35" s="15"/>
    </row>
    <row r="36" spans="1:12">
      <c r="A36" s="15"/>
      <c r="B36" s="16"/>
      <c r="C36" s="16"/>
      <c r="D36" s="15"/>
      <c r="E36" s="15"/>
      <c r="F36" s="15"/>
      <c r="G36" s="15"/>
      <c r="H36" s="15"/>
      <c r="I36" s="15"/>
      <c r="J36" s="15"/>
      <c r="K36" s="15"/>
      <c r="L36" s="15"/>
    </row>
    <row r="37" spans="1:12">
      <c r="A37" s="15"/>
      <c r="B37" s="16"/>
      <c r="C37" s="16"/>
      <c r="D37" s="15"/>
      <c r="E37" s="15"/>
      <c r="F37" s="15"/>
      <c r="G37" s="15"/>
      <c r="H37" s="15"/>
      <c r="I37" s="15"/>
      <c r="J37" s="15"/>
      <c r="K37" s="15"/>
      <c r="L37" s="15"/>
    </row>
    <row r="38" spans="1:12">
      <c r="A38" s="15"/>
      <c r="B38" s="16"/>
      <c r="C38" s="16"/>
      <c r="D38" s="15"/>
      <c r="E38" s="15"/>
      <c r="F38" s="15"/>
      <c r="G38" s="15"/>
      <c r="H38" s="15"/>
      <c r="I38" s="15"/>
      <c r="J38" s="15"/>
      <c r="K38" s="15"/>
      <c r="L38" s="15"/>
    </row>
    <row r="39" spans="1:12">
      <c r="A39" s="15"/>
      <c r="B39" s="16"/>
      <c r="C39" s="16"/>
      <c r="D39" s="15"/>
      <c r="E39" s="15"/>
      <c r="F39" s="15"/>
      <c r="G39" s="15"/>
      <c r="H39" s="15"/>
      <c r="I39" s="15"/>
      <c r="J39" s="15"/>
      <c r="K39" s="15"/>
      <c r="L39" s="15"/>
    </row>
    <row r="40" spans="1:12">
      <c r="B40" s="2"/>
      <c r="C40" s="2"/>
    </row>
    <row r="41" spans="1:12">
      <c r="B41" s="2"/>
      <c r="C41" s="2"/>
    </row>
    <row r="42" spans="1:12">
      <c r="B42" s="2"/>
      <c r="C42" s="2"/>
    </row>
    <row r="43" spans="1:12">
      <c r="B43" s="2"/>
      <c r="C43" s="2"/>
    </row>
    <row r="44" spans="1:12">
      <c r="B44" s="2"/>
      <c r="C44" s="2"/>
    </row>
    <row r="45" spans="1:12">
      <c r="B45" s="2"/>
      <c r="C45" s="2"/>
    </row>
    <row r="46" spans="1:12">
      <c r="B46" s="2"/>
      <c r="C46" s="2"/>
    </row>
    <row r="47" spans="1:12">
      <c r="B47" s="2"/>
      <c r="C47" s="2"/>
    </row>
    <row r="48" spans="1:12">
      <c r="B48" s="2"/>
      <c r="C48" s="2"/>
    </row>
    <row r="49" spans="2:3">
      <c r="B49" s="2"/>
      <c r="C49" s="2"/>
    </row>
  </sheetData>
  <mergeCells count="5">
    <mergeCell ref="A1:S1"/>
    <mergeCell ref="A2:S2"/>
    <mergeCell ref="A4:L4"/>
    <mergeCell ref="A19:G19"/>
    <mergeCell ref="A21:F2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"/>
  <sheetViews>
    <sheetView workbookViewId="0">
      <selection sqref="A1:S2"/>
    </sheetView>
  </sheetViews>
  <sheetFormatPr defaultRowHeight="15"/>
  <cols>
    <col min="2" max="2" width="18.140625" customWidth="1"/>
    <col min="3" max="3" width="18.28515625" customWidth="1"/>
    <col min="4" max="4" width="7.140625" customWidth="1"/>
    <col min="5" max="5" width="12.140625" customWidth="1"/>
    <col min="6" max="6" width="6.85546875" customWidth="1"/>
    <col min="7" max="7" width="8" customWidth="1"/>
    <col min="8" max="8" width="5.5703125" customWidth="1"/>
    <col min="9" max="9" width="7.5703125" customWidth="1"/>
    <col min="10" max="10" width="6.140625" customWidth="1"/>
    <col min="11" max="11" width="7.5703125" customWidth="1"/>
    <col min="12" max="13" width="9.140625" customWidth="1"/>
    <col min="14" max="14" width="0.85546875" customWidth="1"/>
    <col min="15" max="19" width="9.140625" hidden="1" customWidth="1"/>
  </cols>
  <sheetData>
    <row r="1" spans="1:19" ht="16.5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5.75" customHeight="1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6" hidden="1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7.25">
      <c r="A4" s="89" t="s">
        <v>32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49"/>
      <c r="N4" s="49"/>
      <c r="O4" s="49"/>
      <c r="P4" s="49"/>
      <c r="Q4" s="49"/>
      <c r="R4" s="49"/>
      <c r="S4" s="49"/>
    </row>
    <row r="5" spans="1:19" ht="17.25">
      <c r="A5" s="51"/>
      <c r="B5" s="52" t="s">
        <v>187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78.75" customHeight="1">
      <c r="A6" s="36" t="s">
        <v>0</v>
      </c>
      <c r="B6" s="53" t="s">
        <v>1</v>
      </c>
      <c r="C6" s="53" t="s">
        <v>2</v>
      </c>
      <c r="D6" s="54" t="s">
        <v>3</v>
      </c>
      <c r="E6" s="53" t="s">
        <v>4</v>
      </c>
      <c r="F6" s="53" t="s">
        <v>5</v>
      </c>
      <c r="G6" s="53" t="s">
        <v>6</v>
      </c>
      <c r="H6" s="54" t="s">
        <v>7</v>
      </c>
      <c r="I6" s="53" t="s">
        <v>8</v>
      </c>
      <c r="J6" s="53" t="s">
        <v>9</v>
      </c>
      <c r="K6" s="54" t="s">
        <v>10</v>
      </c>
      <c r="L6" s="53" t="s">
        <v>11</v>
      </c>
    </row>
    <row r="7" spans="1:19" ht="23.25" customHeight="1">
      <c r="A7" s="36">
        <v>1</v>
      </c>
      <c r="B7" s="36" t="s">
        <v>57</v>
      </c>
      <c r="C7" s="36" t="s">
        <v>34</v>
      </c>
      <c r="D7" s="36">
        <v>5</v>
      </c>
      <c r="E7" s="42">
        <v>41507</v>
      </c>
      <c r="F7" s="36">
        <v>513</v>
      </c>
      <c r="G7" s="36">
        <v>2013</v>
      </c>
      <c r="H7" s="38">
        <v>7</v>
      </c>
      <c r="I7" s="36"/>
      <c r="J7" s="38">
        <v>7</v>
      </c>
      <c r="K7" s="43">
        <v>15.7</v>
      </c>
      <c r="L7" s="43">
        <v>109.9</v>
      </c>
    </row>
    <row r="8" spans="1:19" ht="22.5" customHeight="1">
      <c r="A8" s="36">
        <v>2</v>
      </c>
      <c r="B8" s="36" t="s">
        <v>58</v>
      </c>
      <c r="C8" s="36" t="s">
        <v>59</v>
      </c>
      <c r="D8" s="36">
        <v>5</v>
      </c>
      <c r="E8" s="42">
        <v>41480</v>
      </c>
      <c r="F8" s="36">
        <v>413</v>
      </c>
      <c r="G8" s="36">
        <v>2013</v>
      </c>
      <c r="H8" s="38">
        <v>7</v>
      </c>
      <c r="I8" s="36"/>
      <c r="J8" s="38">
        <v>7</v>
      </c>
      <c r="K8" s="43">
        <v>17.68</v>
      </c>
      <c r="L8" s="43">
        <v>123.76</v>
      </c>
    </row>
    <row r="9" spans="1:19" ht="24.75" customHeight="1">
      <c r="A9" s="36">
        <v>3</v>
      </c>
      <c r="B9" s="36" t="s">
        <v>70</v>
      </c>
      <c r="C9" s="36" t="s">
        <v>60</v>
      </c>
      <c r="D9" s="36">
        <v>5</v>
      </c>
      <c r="E9" s="42">
        <v>41480</v>
      </c>
      <c r="F9" s="36">
        <v>413</v>
      </c>
      <c r="G9" s="36">
        <v>2013</v>
      </c>
      <c r="H9" s="38">
        <v>7</v>
      </c>
      <c r="I9" s="36"/>
      <c r="J9" s="38">
        <v>7</v>
      </c>
      <c r="K9" s="43">
        <v>18.27</v>
      </c>
      <c r="L9" s="43">
        <v>127.89</v>
      </c>
    </row>
    <row r="10" spans="1:19" ht="24" customHeight="1">
      <c r="A10" s="36">
        <v>4</v>
      </c>
      <c r="B10" s="36" t="s">
        <v>75</v>
      </c>
      <c r="C10" s="36" t="s">
        <v>61</v>
      </c>
      <c r="D10" s="36">
        <v>5</v>
      </c>
      <c r="E10" s="42">
        <v>41507</v>
      </c>
      <c r="F10" s="36">
        <v>513</v>
      </c>
      <c r="G10" s="36">
        <v>2013</v>
      </c>
      <c r="H10" s="38">
        <v>7</v>
      </c>
      <c r="I10" s="36"/>
      <c r="J10" s="38">
        <v>7</v>
      </c>
      <c r="K10" s="43">
        <v>13.61</v>
      </c>
      <c r="L10" s="43">
        <v>95.27</v>
      </c>
    </row>
    <row r="11" spans="1:19" ht="24.75" customHeight="1">
      <c r="A11" s="36">
        <v>5</v>
      </c>
      <c r="B11" s="36" t="s">
        <v>62</v>
      </c>
      <c r="C11" s="36" t="s">
        <v>20</v>
      </c>
      <c r="D11" s="36">
        <v>5</v>
      </c>
      <c r="E11" s="42">
        <v>41507</v>
      </c>
      <c r="F11" s="36">
        <v>513</v>
      </c>
      <c r="G11" s="36">
        <v>2013</v>
      </c>
      <c r="H11" s="38">
        <v>7</v>
      </c>
      <c r="I11" s="36"/>
      <c r="J11" s="38">
        <v>7</v>
      </c>
      <c r="K11" s="43">
        <v>17.940000000000001</v>
      </c>
      <c r="L11" s="43">
        <v>125.58</v>
      </c>
    </row>
    <row r="12" spans="1:19" ht="24.75" customHeight="1">
      <c r="A12" s="36">
        <v>6</v>
      </c>
      <c r="B12" s="36" t="s">
        <v>63</v>
      </c>
      <c r="C12" s="36" t="s">
        <v>28</v>
      </c>
      <c r="D12" s="36">
        <v>5</v>
      </c>
      <c r="E12" s="42">
        <v>41507</v>
      </c>
      <c r="F12" s="36">
        <v>513</v>
      </c>
      <c r="G12" s="36">
        <v>2013</v>
      </c>
      <c r="H12" s="38">
        <v>7</v>
      </c>
      <c r="I12" s="36"/>
      <c r="J12" s="38">
        <v>7</v>
      </c>
      <c r="K12" s="43">
        <v>16.48</v>
      </c>
      <c r="L12" s="43">
        <v>115.36</v>
      </c>
    </row>
    <row r="13" spans="1:19" ht="23.25" customHeight="1">
      <c r="A13" s="36">
        <v>7</v>
      </c>
      <c r="B13" s="36" t="s">
        <v>76</v>
      </c>
      <c r="C13" s="36" t="s">
        <v>64</v>
      </c>
      <c r="D13" s="36">
        <v>5</v>
      </c>
      <c r="E13" s="42">
        <v>41480</v>
      </c>
      <c r="F13" s="36">
        <v>413</v>
      </c>
      <c r="G13" s="36">
        <v>2013</v>
      </c>
      <c r="H13" s="38">
        <v>7</v>
      </c>
      <c r="I13" s="36"/>
      <c r="J13" s="38">
        <v>7</v>
      </c>
      <c r="K13" s="43">
        <v>16.38</v>
      </c>
      <c r="L13" s="43">
        <v>114.66</v>
      </c>
    </row>
    <row r="14" spans="1:19" ht="24" customHeight="1">
      <c r="A14" s="36">
        <v>8</v>
      </c>
      <c r="B14" s="36" t="s">
        <v>40</v>
      </c>
      <c r="C14" s="36" t="s">
        <v>65</v>
      </c>
      <c r="D14" s="36">
        <v>5</v>
      </c>
      <c r="E14" s="42">
        <v>41507</v>
      </c>
      <c r="F14" s="36">
        <v>513</v>
      </c>
      <c r="G14" s="36">
        <v>2013</v>
      </c>
      <c r="H14" s="38">
        <v>7</v>
      </c>
      <c r="I14" s="36"/>
      <c r="J14" s="38">
        <v>7</v>
      </c>
      <c r="K14" s="43">
        <v>14.97</v>
      </c>
      <c r="L14" s="43">
        <v>104.79</v>
      </c>
    </row>
    <row r="15" spans="1:19" ht="23.25" customHeight="1">
      <c r="A15" s="36">
        <v>9</v>
      </c>
      <c r="B15" s="36" t="s">
        <v>66</v>
      </c>
      <c r="C15" s="36" t="s">
        <v>22</v>
      </c>
      <c r="D15" s="36">
        <v>5</v>
      </c>
      <c r="E15" s="42">
        <v>41507</v>
      </c>
      <c r="F15" s="36">
        <v>513</v>
      </c>
      <c r="G15" s="36">
        <v>2013</v>
      </c>
      <c r="H15" s="38">
        <v>8</v>
      </c>
      <c r="I15" s="36"/>
      <c r="J15" s="38">
        <v>8</v>
      </c>
      <c r="K15" s="43">
        <v>12.9</v>
      </c>
      <c r="L15" s="43">
        <v>103.2</v>
      </c>
    </row>
    <row r="16" spans="1:19" ht="24.75" customHeight="1">
      <c r="A16" s="36">
        <v>10</v>
      </c>
      <c r="B16" s="36" t="s">
        <v>72</v>
      </c>
      <c r="C16" s="36" t="s">
        <v>24</v>
      </c>
      <c r="D16" s="36">
        <v>5</v>
      </c>
      <c r="E16" s="42">
        <v>41507</v>
      </c>
      <c r="F16" s="36">
        <v>513</v>
      </c>
      <c r="G16" s="36">
        <v>2013</v>
      </c>
      <c r="H16" s="38">
        <v>7</v>
      </c>
      <c r="I16" s="36"/>
      <c r="J16" s="38">
        <v>7</v>
      </c>
      <c r="K16" s="43">
        <v>15.05</v>
      </c>
      <c r="L16" s="43">
        <v>105.35</v>
      </c>
    </row>
    <row r="17" spans="1:13" ht="25.5" customHeight="1">
      <c r="A17" s="36">
        <v>11</v>
      </c>
      <c r="B17" s="36" t="s">
        <v>71</v>
      </c>
      <c r="C17" s="36" t="s">
        <v>67</v>
      </c>
      <c r="D17" s="36">
        <v>5</v>
      </c>
      <c r="E17" s="42">
        <v>41480</v>
      </c>
      <c r="F17" s="36">
        <v>413</v>
      </c>
      <c r="G17" s="36">
        <v>2013</v>
      </c>
      <c r="H17" s="38">
        <v>5</v>
      </c>
      <c r="I17" s="36"/>
      <c r="J17" s="38">
        <v>5</v>
      </c>
      <c r="K17" s="43">
        <v>14.19</v>
      </c>
      <c r="L17" s="43">
        <v>70.95</v>
      </c>
    </row>
    <row r="18" spans="1:13" ht="24" customHeight="1">
      <c r="A18" s="36">
        <v>12</v>
      </c>
      <c r="B18" s="36" t="s">
        <v>73</v>
      </c>
      <c r="C18" s="36" t="s">
        <v>68</v>
      </c>
      <c r="D18" s="36">
        <v>5</v>
      </c>
      <c r="E18" s="42">
        <v>41480</v>
      </c>
      <c r="F18" s="36">
        <v>413</v>
      </c>
      <c r="G18" s="36">
        <v>2013</v>
      </c>
      <c r="H18" s="38">
        <v>4</v>
      </c>
      <c r="I18" s="36"/>
      <c r="J18" s="38">
        <v>4</v>
      </c>
      <c r="K18" s="43">
        <v>14.75</v>
      </c>
      <c r="L18" s="43">
        <v>59</v>
      </c>
    </row>
    <row r="19" spans="1:13" ht="24" customHeight="1">
      <c r="A19" s="36">
        <v>13</v>
      </c>
      <c r="B19" s="36" t="s">
        <v>74</v>
      </c>
      <c r="C19" s="36" t="s">
        <v>69</v>
      </c>
      <c r="D19" s="36">
        <v>5</v>
      </c>
      <c r="E19" s="36"/>
      <c r="F19" s="36"/>
      <c r="G19" s="36">
        <v>2013</v>
      </c>
      <c r="H19" s="38">
        <v>8</v>
      </c>
      <c r="I19" s="36"/>
      <c r="J19" s="38">
        <v>8</v>
      </c>
      <c r="K19" s="43">
        <v>14.31</v>
      </c>
      <c r="L19" s="43">
        <v>114.48</v>
      </c>
    </row>
    <row r="20" spans="1:13">
      <c r="A20" s="36">
        <v>14</v>
      </c>
      <c r="B20" s="36" t="s">
        <v>188</v>
      </c>
      <c r="C20" s="36" t="s">
        <v>189</v>
      </c>
      <c r="D20" s="36">
        <v>5</v>
      </c>
      <c r="E20" s="42">
        <v>43460</v>
      </c>
      <c r="F20" s="36">
        <v>840</v>
      </c>
      <c r="G20" s="36">
        <v>2018</v>
      </c>
      <c r="H20" s="38">
        <v>15</v>
      </c>
      <c r="I20" s="36"/>
      <c r="J20" s="38">
        <v>15</v>
      </c>
      <c r="K20" s="43">
        <v>30</v>
      </c>
      <c r="L20" s="43">
        <f>K20*J20</f>
        <v>450</v>
      </c>
      <c r="M20" s="57"/>
    </row>
    <row r="21" spans="1:13">
      <c r="A21" s="36">
        <v>15</v>
      </c>
      <c r="B21" s="36" t="s">
        <v>57</v>
      </c>
      <c r="C21" s="36" t="s">
        <v>34</v>
      </c>
      <c r="D21" s="36">
        <v>5</v>
      </c>
      <c r="E21" s="42">
        <v>43328</v>
      </c>
      <c r="F21" s="36">
        <v>432</v>
      </c>
      <c r="G21" s="36">
        <v>2018</v>
      </c>
      <c r="H21" s="38">
        <v>15</v>
      </c>
      <c r="I21" s="36"/>
      <c r="J21" s="38">
        <v>15</v>
      </c>
      <c r="K21" s="43">
        <v>30.03</v>
      </c>
      <c r="L21" s="43">
        <f t="shared" ref="L21:L26" si="0">K21*J21</f>
        <v>450.45000000000005</v>
      </c>
      <c r="M21" s="15"/>
    </row>
    <row r="22" spans="1:13" ht="26.25">
      <c r="A22" s="36">
        <v>16</v>
      </c>
      <c r="B22" s="36" t="s">
        <v>190</v>
      </c>
      <c r="C22" s="36" t="s">
        <v>59</v>
      </c>
      <c r="D22" s="36">
        <v>5</v>
      </c>
      <c r="E22" s="42">
        <v>43328</v>
      </c>
      <c r="F22" s="36">
        <v>432</v>
      </c>
      <c r="G22" s="36">
        <v>2018</v>
      </c>
      <c r="H22" s="38">
        <v>16</v>
      </c>
      <c r="I22" s="36"/>
      <c r="J22" s="38">
        <v>16</v>
      </c>
      <c r="K22" s="43">
        <v>29.58</v>
      </c>
      <c r="L22" s="43">
        <f t="shared" si="0"/>
        <v>473.28</v>
      </c>
      <c r="M22" s="15"/>
    </row>
    <row r="23" spans="1:13">
      <c r="A23" s="36">
        <v>17</v>
      </c>
      <c r="B23" s="36" t="s">
        <v>191</v>
      </c>
      <c r="C23" s="36" t="s">
        <v>20</v>
      </c>
      <c r="D23" s="36">
        <v>5</v>
      </c>
      <c r="E23" s="42">
        <v>43306</v>
      </c>
      <c r="F23" s="36">
        <v>92</v>
      </c>
      <c r="G23" s="36">
        <v>2018</v>
      </c>
      <c r="H23" s="38">
        <v>16</v>
      </c>
      <c r="I23" s="36"/>
      <c r="J23" s="38">
        <v>16</v>
      </c>
      <c r="K23" s="43">
        <v>29.87</v>
      </c>
      <c r="L23" s="43">
        <f t="shared" si="0"/>
        <v>477.92</v>
      </c>
      <c r="M23" s="15"/>
    </row>
    <row r="24" spans="1:13">
      <c r="A24" s="36">
        <v>18</v>
      </c>
      <c r="B24" s="36" t="s">
        <v>166</v>
      </c>
      <c r="C24" s="36" t="s">
        <v>28</v>
      </c>
      <c r="D24" s="36">
        <v>5</v>
      </c>
      <c r="E24" s="42">
        <v>43306</v>
      </c>
      <c r="F24" s="36">
        <v>92</v>
      </c>
      <c r="G24" s="36">
        <v>2018</v>
      </c>
      <c r="H24" s="38">
        <v>15</v>
      </c>
      <c r="I24" s="36"/>
      <c r="J24" s="38">
        <v>15</v>
      </c>
      <c r="K24" s="43">
        <v>30.03</v>
      </c>
      <c r="L24" s="43">
        <f t="shared" si="0"/>
        <v>450.45000000000005</v>
      </c>
      <c r="M24" s="15"/>
    </row>
    <row r="25" spans="1:13">
      <c r="A25" s="36">
        <v>19</v>
      </c>
      <c r="B25" s="36" t="s">
        <v>192</v>
      </c>
      <c r="C25" s="36" t="s">
        <v>69</v>
      </c>
      <c r="D25" s="36">
        <v>5</v>
      </c>
      <c r="E25" s="42">
        <v>43306</v>
      </c>
      <c r="F25" s="36">
        <v>92</v>
      </c>
      <c r="G25" s="36">
        <v>2018</v>
      </c>
      <c r="H25" s="38">
        <v>15</v>
      </c>
      <c r="I25" s="36"/>
      <c r="J25" s="38">
        <v>15</v>
      </c>
      <c r="K25" s="43">
        <v>28.31</v>
      </c>
      <c r="L25" s="43">
        <f t="shared" si="0"/>
        <v>424.65</v>
      </c>
      <c r="M25" s="15"/>
    </row>
    <row r="26" spans="1:13" ht="26.25">
      <c r="A26" s="36">
        <v>20</v>
      </c>
      <c r="B26" s="36" t="s">
        <v>76</v>
      </c>
      <c r="C26" s="36" t="s">
        <v>64</v>
      </c>
      <c r="D26" s="36">
        <v>5</v>
      </c>
      <c r="E26" s="36"/>
      <c r="F26" s="36"/>
      <c r="G26" s="36">
        <v>2018</v>
      </c>
      <c r="H26" s="38">
        <v>15</v>
      </c>
      <c r="I26" s="36"/>
      <c r="J26" s="38">
        <v>15</v>
      </c>
      <c r="K26" s="43">
        <v>30</v>
      </c>
      <c r="L26" s="43">
        <f t="shared" si="0"/>
        <v>450</v>
      </c>
      <c r="M26" s="15"/>
    </row>
    <row r="27" spans="1:13">
      <c r="A27" s="93" t="s">
        <v>49</v>
      </c>
      <c r="B27" s="93"/>
      <c r="C27" s="93"/>
      <c r="D27" s="93"/>
      <c r="E27" s="93"/>
      <c r="F27" s="93"/>
      <c r="G27" s="93"/>
      <c r="H27" s="58">
        <f>SUM(H7:H26)</f>
        <v>195</v>
      </c>
      <c r="I27" s="36"/>
      <c r="J27" s="38">
        <f>SUM(J7:J26)</f>
        <v>195</v>
      </c>
      <c r="K27" s="43"/>
      <c r="L27" s="43">
        <f>SUM(L7:L26)</f>
        <v>4546.9399999999996</v>
      </c>
      <c r="M27" s="15"/>
    </row>
    <row r="28" spans="1:13">
      <c r="A28" s="15"/>
      <c r="B28" s="16"/>
      <c r="C28" s="16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>
      <c r="A29" s="15"/>
      <c r="B29" s="87" t="s">
        <v>55</v>
      </c>
      <c r="C29" s="87"/>
      <c r="D29" s="87"/>
      <c r="E29" s="87"/>
      <c r="F29" s="87"/>
      <c r="G29" s="87"/>
      <c r="H29" s="15"/>
      <c r="I29" s="15"/>
      <c r="J29" s="15"/>
      <c r="K29" s="15"/>
      <c r="L29" s="15"/>
      <c r="M29" s="15"/>
    </row>
    <row r="30" spans="1:13">
      <c r="A30" s="15"/>
      <c r="B30" s="16"/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>
      <c r="A31" s="15"/>
      <c r="B31" s="16"/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>
      <c r="A32" s="15"/>
      <c r="B32" s="16"/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>
      <c r="A33" s="15"/>
      <c r="B33" s="16"/>
      <c r="C33" s="16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>
      <c r="A34" s="15"/>
      <c r="B34" s="16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>
      <c r="A35" s="15"/>
      <c r="B35" s="16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>
      <c r="A36" s="15"/>
      <c r="B36" s="16"/>
      <c r="C36" s="16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>
      <c r="A37" s="15"/>
      <c r="B37" s="16"/>
      <c r="C37" s="16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>
      <c r="A38" s="15"/>
      <c r="B38" s="16"/>
      <c r="C38" s="16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>
      <c r="A39" s="15"/>
      <c r="B39" s="16"/>
      <c r="C39" s="16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>
      <c r="A40" s="15"/>
      <c r="B40" s="16"/>
      <c r="C40" s="16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>
      <c r="A41" s="15"/>
      <c r="B41" s="16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>
      <c r="A42" s="15"/>
      <c r="B42" s="16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>
      <c r="B43" s="2"/>
      <c r="C43" s="2"/>
    </row>
    <row r="44" spans="1:13">
      <c r="B44" s="2"/>
      <c r="C44" s="2"/>
    </row>
    <row r="45" spans="1:13">
      <c r="B45" s="2"/>
      <c r="C45" s="2"/>
    </row>
    <row r="46" spans="1:13">
      <c r="B46" s="2"/>
      <c r="C46" s="2"/>
    </row>
    <row r="47" spans="1:13">
      <c r="B47" s="2"/>
      <c r="C47" s="2"/>
    </row>
    <row r="48" spans="1:13">
      <c r="B48" s="2"/>
      <c r="C48" s="2"/>
    </row>
  </sheetData>
  <mergeCells count="5">
    <mergeCell ref="B29:G29"/>
    <mergeCell ref="A1:S1"/>
    <mergeCell ref="A2:S2"/>
    <mergeCell ref="A4:L4"/>
    <mergeCell ref="A27:G2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topLeftCell="A7" workbookViewId="0">
      <selection activeCell="G7" sqref="G7:G20"/>
    </sheetView>
  </sheetViews>
  <sheetFormatPr defaultRowHeight="15"/>
  <cols>
    <col min="2" max="2" width="17.42578125" customWidth="1"/>
    <col min="3" max="3" width="16.5703125" customWidth="1"/>
    <col min="4" max="4" width="6.28515625" customWidth="1"/>
    <col min="6" max="6" width="6.85546875" customWidth="1"/>
    <col min="7" max="7" width="7.5703125" customWidth="1"/>
    <col min="8" max="8" width="7.28515625" customWidth="1"/>
    <col min="10" max="10" width="7" customWidth="1"/>
    <col min="12" max="12" width="10.140625" customWidth="1"/>
    <col min="13" max="13" width="0.42578125" customWidth="1"/>
    <col min="14" max="19" width="9.140625" hidden="1" customWidth="1"/>
  </cols>
  <sheetData>
    <row r="1" spans="1:19" ht="16.5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6.5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17.25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7.25">
      <c r="A4" s="89" t="s">
        <v>32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49"/>
      <c r="N4" s="49"/>
      <c r="O4" s="49"/>
      <c r="P4" s="49"/>
      <c r="Q4" s="49"/>
      <c r="R4" s="49"/>
      <c r="S4" s="49"/>
    </row>
    <row r="5" spans="1:19" ht="18" thickBot="1">
      <c r="A5" s="51"/>
      <c r="B5" s="52" t="s">
        <v>187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85.5" customHeight="1">
      <c r="A6" s="32" t="s">
        <v>0</v>
      </c>
      <c r="B6" s="33" t="s">
        <v>1</v>
      </c>
      <c r="C6" s="33" t="s">
        <v>2</v>
      </c>
      <c r="D6" s="34" t="s">
        <v>3</v>
      </c>
      <c r="E6" s="33" t="s">
        <v>4</v>
      </c>
      <c r="F6" s="33" t="s">
        <v>5</v>
      </c>
      <c r="G6" s="33" t="s">
        <v>6</v>
      </c>
      <c r="H6" s="34" t="s">
        <v>7</v>
      </c>
      <c r="I6" s="33" t="s">
        <v>8</v>
      </c>
      <c r="J6" s="33" t="s">
        <v>9</v>
      </c>
      <c r="K6" s="34" t="s">
        <v>10</v>
      </c>
      <c r="L6" s="35" t="s">
        <v>11</v>
      </c>
    </row>
    <row r="7" spans="1:19">
      <c r="A7" s="36">
        <v>1</v>
      </c>
      <c r="B7" s="36" t="s">
        <v>57</v>
      </c>
      <c r="C7" s="59" t="s">
        <v>34</v>
      </c>
      <c r="D7" s="36">
        <v>6</v>
      </c>
      <c r="E7" s="42">
        <v>41943</v>
      </c>
      <c r="F7" s="36">
        <v>662</v>
      </c>
      <c r="G7" s="36">
        <v>2014</v>
      </c>
      <c r="H7" s="36">
        <v>6</v>
      </c>
      <c r="I7" s="36"/>
      <c r="J7" s="36">
        <v>6</v>
      </c>
      <c r="K7" s="43">
        <v>18.43</v>
      </c>
      <c r="L7" s="43">
        <v>110.58</v>
      </c>
    </row>
    <row r="8" spans="1:19" ht="26.25">
      <c r="A8" s="36">
        <v>2</v>
      </c>
      <c r="B8" s="36" t="s">
        <v>77</v>
      </c>
      <c r="C8" s="36" t="s">
        <v>59</v>
      </c>
      <c r="D8" s="36">
        <v>6</v>
      </c>
      <c r="E8" s="42">
        <v>41943</v>
      </c>
      <c r="F8" s="36">
        <v>662</v>
      </c>
      <c r="G8" s="36">
        <v>2014</v>
      </c>
      <c r="H8" s="36">
        <v>6</v>
      </c>
      <c r="I8" s="36"/>
      <c r="J8" s="36">
        <v>6</v>
      </c>
      <c r="K8" s="43">
        <v>17.05</v>
      </c>
      <c r="L8" s="43">
        <v>102.3</v>
      </c>
    </row>
    <row r="9" spans="1:19">
      <c r="A9" s="36">
        <v>3</v>
      </c>
      <c r="B9" s="36" t="s">
        <v>78</v>
      </c>
      <c r="C9" s="36" t="s">
        <v>79</v>
      </c>
      <c r="D9" s="36">
        <v>6</v>
      </c>
      <c r="E9" s="42">
        <v>41943</v>
      </c>
      <c r="F9" s="36">
        <v>662</v>
      </c>
      <c r="G9" s="36">
        <v>2014</v>
      </c>
      <c r="H9" s="36">
        <v>6</v>
      </c>
      <c r="I9" s="36"/>
      <c r="J9" s="36">
        <v>6</v>
      </c>
      <c r="K9" s="43">
        <v>17.11</v>
      </c>
      <c r="L9" s="43">
        <v>102.66</v>
      </c>
    </row>
    <row r="10" spans="1:19">
      <c r="A10" s="36">
        <v>4</v>
      </c>
      <c r="B10" s="36" t="s">
        <v>80</v>
      </c>
      <c r="C10" s="36" t="s">
        <v>81</v>
      </c>
      <c r="D10" s="36">
        <v>6</v>
      </c>
      <c r="E10" s="42">
        <v>41943</v>
      </c>
      <c r="F10" s="36">
        <v>662</v>
      </c>
      <c r="G10" s="36">
        <v>2014</v>
      </c>
      <c r="H10" s="36">
        <v>6</v>
      </c>
      <c r="I10" s="36"/>
      <c r="J10" s="36">
        <v>6</v>
      </c>
      <c r="K10" s="43">
        <v>18.04</v>
      </c>
      <c r="L10" s="43">
        <v>108.24</v>
      </c>
    </row>
    <row r="11" spans="1:19">
      <c r="A11" s="36">
        <v>5</v>
      </c>
      <c r="B11" s="36" t="s">
        <v>62</v>
      </c>
      <c r="C11" s="36" t="s">
        <v>20</v>
      </c>
      <c r="D11" s="36">
        <v>6</v>
      </c>
      <c r="E11" s="42">
        <v>41912</v>
      </c>
      <c r="F11" s="36">
        <v>548</v>
      </c>
      <c r="G11" s="36">
        <v>2014</v>
      </c>
      <c r="H11" s="36">
        <v>6</v>
      </c>
      <c r="I11" s="36"/>
      <c r="J11" s="36">
        <v>6</v>
      </c>
      <c r="K11" s="43">
        <v>17.309999999999999</v>
      </c>
      <c r="L11" s="43">
        <v>103.86</v>
      </c>
    </row>
    <row r="12" spans="1:19">
      <c r="A12" s="36">
        <v>6</v>
      </c>
      <c r="B12" s="36" t="s">
        <v>82</v>
      </c>
      <c r="C12" s="36" t="s">
        <v>83</v>
      </c>
      <c r="D12" s="36">
        <v>6</v>
      </c>
      <c r="E12" s="42">
        <v>41943</v>
      </c>
      <c r="F12" s="36">
        <v>662</v>
      </c>
      <c r="G12" s="36">
        <v>2014</v>
      </c>
      <c r="H12" s="36">
        <v>5</v>
      </c>
      <c r="I12" s="36"/>
      <c r="J12" s="36">
        <v>5</v>
      </c>
      <c r="K12" s="43">
        <v>18.190000000000001</v>
      </c>
      <c r="L12" s="43">
        <v>90.95</v>
      </c>
    </row>
    <row r="13" spans="1:19" ht="26.25">
      <c r="A13" s="36">
        <v>7</v>
      </c>
      <c r="B13" s="36" t="s">
        <v>94</v>
      </c>
      <c r="C13" s="36" t="s">
        <v>84</v>
      </c>
      <c r="D13" s="36">
        <v>6</v>
      </c>
      <c r="E13" s="42">
        <v>41943</v>
      </c>
      <c r="F13" s="36">
        <v>662</v>
      </c>
      <c r="G13" s="36">
        <v>2014</v>
      </c>
      <c r="H13" s="36">
        <v>6</v>
      </c>
      <c r="I13" s="36"/>
      <c r="J13" s="36">
        <v>6</v>
      </c>
      <c r="K13" s="43">
        <v>18.59</v>
      </c>
      <c r="L13" s="43">
        <v>111.54</v>
      </c>
    </row>
    <row r="14" spans="1:19" ht="26.25">
      <c r="A14" s="36">
        <v>8</v>
      </c>
      <c r="B14" s="36" t="s">
        <v>95</v>
      </c>
      <c r="C14" s="36" t="s">
        <v>64</v>
      </c>
      <c r="D14" s="36">
        <v>6</v>
      </c>
      <c r="E14" s="42">
        <v>42034</v>
      </c>
      <c r="F14" s="60">
        <v>15</v>
      </c>
      <c r="G14" s="36">
        <v>2014</v>
      </c>
      <c r="H14" s="36">
        <v>5</v>
      </c>
      <c r="I14" s="36"/>
      <c r="J14" s="36">
        <v>5</v>
      </c>
      <c r="K14" s="43">
        <v>17.690000000000001</v>
      </c>
      <c r="L14" s="43">
        <v>88.45</v>
      </c>
    </row>
    <row r="15" spans="1:19">
      <c r="A15" s="36">
        <v>9</v>
      </c>
      <c r="B15" s="36" t="s">
        <v>85</v>
      </c>
      <c r="C15" s="36" t="s">
        <v>16</v>
      </c>
      <c r="D15" s="36">
        <v>6</v>
      </c>
      <c r="E15" s="42">
        <v>41943</v>
      </c>
      <c r="F15" s="36">
        <v>662</v>
      </c>
      <c r="G15" s="36">
        <v>2014</v>
      </c>
      <c r="H15" s="36">
        <v>3</v>
      </c>
      <c r="I15" s="36"/>
      <c r="J15" s="36">
        <v>3</v>
      </c>
      <c r="K15" s="43">
        <v>17.600000000000001</v>
      </c>
      <c r="L15" s="43">
        <v>52.8</v>
      </c>
    </row>
    <row r="16" spans="1:19" ht="26.25">
      <c r="A16" s="36">
        <v>10</v>
      </c>
      <c r="B16" s="36" t="s">
        <v>86</v>
      </c>
      <c r="C16" s="36" t="s">
        <v>22</v>
      </c>
      <c r="D16" s="36">
        <v>6</v>
      </c>
      <c r="E16" s="42">
        <v>41912</v>
      </c>
      <c r="F16" s="36">
        <v>548</v>
      </c>
      <c r="G16" s="36">
        <v>2014</v>
      </c>
      <c r="H16" s="36">
        <v>6</v>
      </c>
      <c r="I16" s="36"/>
      <c r="J16" s="36">
        <v>6</v>
      </c>
      <c r="K16" s="43">
        <v>14.18</v>
      </c>
      <c r="L16" s="43">
        <v>85.08</v>
      </c>
    </row>
    <row r="17" spans="1:12">
      <c r="A17" s="36">
        <v>11</v>
      </c>
      <c r="B17" s="36" t="s">
        <v>87</v>
      </c>
      <c r="C17" s="36" t="s">
        <v>88</v>
      </c>
      <c r="D17" s="36">
        <v>6</v>
      </c>
      <c r="E17" s="42">
        <v>41943</v>
      </c>
      <c r="F17" s="36">
        <v>662</v>
      </c>
      <c r="G17" s="36">
        <v>2014</v>
      </c>
      <c r="H17" s="36">
        <v>2</v>
      </c>
      <c r="I17" s="36"/>
      <c r="J17" s="36">
        <v>2</v>
      </c>
      <c r="K17" s="43">
        <v>17.600000000000001</v>
      </c>
      <c r="L17" s="43">
        <v>35.200000000000003</v>
      </c>
    </row>
    <row r="18" spans="1:12" ht="26.25">
      <c r="A18" s="36">
        <v>12</v>
      </c>
      <c r="B18" s="36" t="s">
        <v>89</v>
      </c>
      <c r="C18" s="36" t="s">
        <v>90</v>
      </c>
      <c r="D18" s="36">
        <v>6</v>
      </c>
      <c r="E18" s="42">
        <v>41912</v>
      </c>
      <c r="F18" s="36">
        <v>548</v>
      </c>
      <c r="G18" s="36">
        <v>2014</v>
      </c>
      <c r="H18" s="36">
        <v>2</v>
      </c>
      <c r="I18" s="36"/>
      <c r="J18" s="36">
        <v>2</v>
      </c>
      <c r="K18" s="43">
        <v>15.41</v>
      </c>
      <c r="L18" s="43">
        <v>30.82</v>
      </c>
    </row>
    <row r="19" spans="1:12" ht="26.25">
      <c r="A19" s="36">
        <v>13</v>
      </c>
      <c r="B19" s="36" t="s">
        <v>91</v>
      </c>
      <c r="C19" s="36" t="s">
        <v>69</v>
      </c>
      <c r="D19" s="36">
        <v>6</v>
      </c>
      <c r="E19" s="42">
        <v>41912</v>
      </c>
      <c r="F19" s="36">
        <v>548</v>
      </c>
      <c r="G19" s="36">
        <v>2014</v>
      </c>
      <c r="H19" s="36">
        <v>6</v>
      </c>
      <c r="I19" s="36"/>
      <c r="J19" s="36">
        <v>6</v>
      </c>
      <c r="K19" s="43">
        <v>13.65</v>
      </c>
      <c r="L19" s="43">
        <v>81.900000000000006</v>
      </c>
    </row>
    <row r="20" spans="1:12" ht="26.25">
      <c r="A20" s="36">
        <v>14</v>
      </c>
      <c r="B20" s="36" t="s">
        <v>92</v>
      </c>
      <c r="C20" s="36" t="s">
        <v>93</v>
      </c>
      <c r="D20" s="36">
        <v>6</v>
      </c>
      <c r="E20" s="42">
        <v>42034</v>
      </c>
      <c r="F20" s="36">
        <v>15</v>
      </c>
      <c r="G20" s="36">
        <v>2014</v>
      </c>
      <c r="H20" s="36">
        <v>5</v>
      </c>
      <c r="I20" s="36"/>
      <c r="J20" s="36">
        <v>5</v>
      </c>
      <c r="K20" s="43">
        <v>19</v>
      </c>
      <c r="L20" s="43">
        <v>95</v>
      </c>
    </row>
    <row r="21" spans="1:12">
      <c r="A21" s="38"/>
      <c r="B21" s="84" t="s">
        <v>49</v>
      </c>
      <c r="C21" s="85"/>
      <c r="D21" s="85"/>
      <c r="E21" s="85"/>
      <c r="F21" s="85"/>
      <c r="G21" s="85"/>
      <c r="H21" s="58">
        <f>SUM(H7:H20)</f>
        <v>70</v>
      </c>
      <c r="I21" s="39"/>
      <c r="J21" s="39">
        <f>SUM(J7:J20)</f>
        <v>70</v>
      </c>
      <c r="K21" s="39"/>
      <c r="L21" s="61">
        <f>SUM(L7:L20)</f>
        <v>1199.3800000000001</v>
      </c>
    </row>
    <row r="22" spans="1:12">
      <c r="A22" s="13"/>
      <c r="B22" s="14"/>
      <c r="C22" s="14"/>
      <c r="D22" s="13"/>
      <c r="E22" s="13"/>
      <c r="F22" s="13"/>
      <c r="G22" s="13"/>
      <c r="H22" s="13"/>
      <c r="I22" s="13"/>
      <c r="J22" s="13"/>
      <c r="K22" s="13"/>
      <c r="L22" s="13"/>
    </row>
    <row r="23" spans="1:12">
      <c r="A23" s="15"/>
      <c r="H23" s="15"/>
      <c r="I23" s="15"/>
      <c r="J23" s="15"/>
      <c r="K23" s="15"/>
      <c r="L23" s="15"/>
    </row>
    <row r="24" spans="1:12">
      <c r="A24" s="15"/>
      <c r="B24" s="16"/>
      <c r="C24" s="16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5" customHeight="1">
      <c r="A25" s="15"/>
      <c r="B25" s="16"/>
      <c r="C25" s="87" t="s">
        <v>55</v>
      </c>
      <c r="D25" s="87"/>
      <c r="E25" s="87"/>
      <c r="F25" s="87"/>
      <c r="G25" s="87"/>
      <c r="H25" s="87"/>
      <c r="I25" s="15"/>
      <c r="J25" s="15"/>
      <c r="K25" s="15"/>
      <c r="L25" s="15"/>
    </row>
    <row r="26" spans="1:12">
      <c r="A26" s="15"/>
      <c r="B26" s="16"/>
      <c r="C26" s="16"/>
      <c r="D26" s="15"/>
      <c r="E26" s="15"/>
      <c r="F26" s="15"/>
      <c r="G26" s="15"/>
      <c r="H26" s="15"/>
      <c r="I26" s="15"/>
      <c r="J26" s="15"/>
      <c r="K26" s="15"/>
      <c r="L26" s="15"/>
    </row>
    <row r="27" spans="1:12">
      <c r="A27" s="15"/>
      <c r="B27" s="16"/>
      <c r="C27" s="16"/>
      <c r="D27" s="15"/>
      <c r="E27" s="15"/>
      <c r="F27" s="15"/>
      <c r="G27" s="15"/>
      <c r="H27" s="15"/>
      <c r="I27" s="15"/>
      <c r="J27" s="15"/>
      <c r="K27" s="15"/>
      <c r="L27" s="15"/>
    </row>
    <row r="28" spans="1:12">
      <c r="A28" s="15"/>
      <c r="B28" s="16"/>
      <c r="C28" s="16"/>
      <c r="D28" s="15"/>
      <c r="E28" s="15"/>
      <c r="F28" s="15"/>
      <c r="G28" s="15"/>
      <c r="H28" s="15"/>
      <c r="I28" s="15"/>
      <c r="J28" s="15"/>
      <c r="K28" s="15"/>
      <c r="L28" s="15"/>
    </row>
    <row r="29" spans="1:12">
      <c r="A29" s="15"/>
      <c r="B29" s="16"/>
      <c r="C29" s="16"/>
      <c r="D29" s="15"/>
      <c r="E29" s="15"/>
      <c r="F29" s="15"/>
      <c r="G29" s="15"/>
      <c r="H29" s="15"/>
      <c r="I29" s="15"/>
      <c r="J29" s="15"/>
      <c r="K29" s="15"/>
      <c r="L29" s="15"/>
    </row>
    <row r="30" spans="1:12">
      <c r="A30" s="15"/>
      <c r="B30" s="16"/>
      <c r="C30" s="16"/>
      <c r="D30" s="15"/>
      <c r="E30" s="15"/>
      <c r="F30" s="15"/>
      <c r="G30" s="15"/>
      <c r="H30" s="15"/>
      <c r="I30" s="15"/>
      <c r="J30" s="15"/>
      <c r="K30" s="15"/>
      <c r="L30" s="15"/>
    </row>
    <row r="31" spans="1:12">
      <c r="A31" s="15"/>
      <c r="B31" s="16"/>
      <c r="C31" s="16"/>
      <c r="D31" s="15"/>
      <c r="E31" s="15"/>
      <c r="F31" s="15"/>
      <c r="G31" s="15"/>
      <c r="H31" s="15"/>
      <c r="I31" s="15"/>
      <c r="J31" s="15"/>
      <c r="K31" s="15"/>
      <c r="L31" s="15"/>
    </row>
    <row r="32" spans="1:12">
      <c r="A32" s="15"/>
      <c r="B32" s="16"/>
      <c r="C32" s="16"/>
      <c r="D32" s="15"/>
      <c r="E32" s="15"/>
      <c r="F32" s="15"/>
      <c r="G32" s="15"/>
      <c r="H32" s="15"/>
      <c r="I32" s="15"/>
      <c r="J32" s="15"/>
      <c r="K32" s="15"/>
      <c r="L32" s="15"/>
    </row>
    <row r="33" spans="1:12">
      <c r="A33" s="15"/>
      <c r="B33" s="16"/>
      <c r="C33" s="16"/>
      <c r="D33" s="15"/>
      <c r="E33" s="15"/>
      <c r="F33" s="15"/>
      <c r="G33" s="15"/>
      <c r="H33" s="15"/>
      <c r="I33" s="15"/>
      <c r="J33" s="15"/>
      <c r="K33" s="15"/>
      <c r="L33" s="15"/>
    </row>
    <row r="34" spans="1:12">
      <c r="A34" s="15"/>
      <c r="B34" s="16"/>
      <c r="C34" s="16"/>
      <c r="D34" s="15"/>
      <c r="E34" s="15"/>
      <c r="F34" s="15"/>
      <c r="G34" s="15"/>
      <c r="H34" s="15"/>
      <c r="I34" s="15"/>
      <c r="J34" s="15"/>
      <c r="K34" s="15"/>
      <c r="L34" s="15"/>
    </row>
    <row r="35" spans="1:12">
      <c r="A35" s="15"/>
      <c r="B35" s="16"/>
      <c r="C35" s="16"/>
      <c r="D35" s="15"/>
      <c r="E35" s="15"/>
      <c r="F35" s="15"/>
      <c r="G35" s="15"/>
      <c r="H35" s="15"/>
      <c r="I35" s="15"/>
      <c r="J35" s="15"/>
      <c r="K35" s="15"/>
      <c r="L35" s="15"/>
    </row>
    <row r="36" spans="1:12">
      <c r="A36" s="15"/>
      <c r="B36" s="16"/>
      <c r="C36" s="16"/>
      <c r="D36" s="15"/>
      <c r="E36" s="15"/>
      <c r="F36" s="15"/>
      <c r="G36" s="15"/>
      <c r="H36" s="15"/>
      <c r="I36" s="15"/>
      <c r="J36" s="15"/>
      <c r="K36" s="15"/>
      <c r="L36" s="15"/>
    </row>
    <row r="37" spans="1:12">
      <c r="A37" s="15"/>
      <c r="B37" s="16"/>
      <c r="C37" s="16"/>
      <c r="D37" s="15"/>
      <c r="E37" s="15"/>
      <c r="F37" s="15"/>
      <c r="G37" s="15"/>
      <c r="H37" s="15"/>
      <c r="I37" s="15"/>
      <c r="J37" s="15"/>
      <c r="K37" s="15"/>
      <c r="L37" s="15"/>
    </row>
    <row r="38" spans="1:12">
      <c r="A38" s="15"/>
      <c r="B38" s="16"/>
      <c r="C38" s="16"/>
      <c r="D38" s="15"/>
      <c r="E38" s="15"/>
      <c r="F38" s="15"/>
      <c r="G38" s="15"/>
      <c r="H38" s="15"/>
      <c r="I38" s="15"/>
      <c r="J38" s="15"/>
      <c r="K38" s="15"/>
      <c r="L38" s="15"/>
    </row>
    <row r="39" spans="1:12">
      <c r="A39" s="15"/>
      <c r="B39" s="16"/>
      <c r="C39" s="16"/>
      <c r="D39" s="15"/>
      <c r="E39" s="15"/>
      <c r="F39" s="15"/>
      <c r="G39" s="15"/>
      <c r="H39" s="15"/>
      <c r="I39" s="15"/>
      <c r="J39" s="15"/>
      <c r="K39" s="15"/>
      <c r="L39" s="15"/>
    </row>
    <row r="40" spans="1:12">
      <c r="A40" s="15"/>
      <c r="B40" s="16"/>
      <c r="C40" s="16"/>
      <c r="D40" s="15"/>
      <c r="E40" s="15"/>
      <c r="F40" s="15"/>
      <c r="G40" s="15"/>
      <c r="H40" s="15"/>
      <c r="I40" s="15"/>
      <c r="J40" s="15"/>
      <c r="K40" s="15"/>
      <c r="L40" s="15"/>
    </row>
    <row r="41" spans="1:12">
      <c r="A41" s="15"/>
      <c r="B41" s="16"/>
      <c r="C41" s="16"/>
      <c r="D41" s="15"/>
      <c r="E41" s="15"/>
      <c r="F41" s="15"/>
      <c r="G41" s="15"/>
      <c r="H41" s="15"/>
      <c r="I41" s="15"/>
      <c r="J41" s="15"/>
      <c r="K41" s="15"/>
      <c r="L41" s="15"/>
    </row>
    <row r="42" spans="1:12">
      <c r="A42" s="15"/>
      <c r="B42" s="16"/>
      <c r="C42" s="16"/>
      <c r="D42" s="15"/>
      <c r="E42" s="15"/>
      <c r="F42" s="15"/>
      <c r="G42" s="15"/>
      <c r="H42" s="15"/>
      <c r="I42" s="15"/>
      <c r="J42" s="15"/>
      <c r="K42" s="15"/>
      <c r="L42" s="15"/>
    </row>
    <row r="43" spans="1:12">
      <c r="B43" s="2"/>
      <c r="C43" s="2"/>
    </row>
    <row r="44" spans="1:12">
      <c r="B44" s="2"/>
      <c r="C44" s="2"/>
    </row>
    <row r="45" spans="1:12">
      <c r="B45" s="2"/>
      <c r="C45" s="2"/>
    </row>
    <row r="46" spans="1:12">
      <c r="B46" s="2"/>
      <c r="C46" s="2"/>
    </row>
    <row r="47" spans="1:12">
      <c r="B47" s="2"/>
      <c r="C47" s="2"/>
    </row>
    <row r="48" spans="1:12">
      <c r="B48" s="2"/>
      <c r="C48" s="2"/>
    </row>
    <row r="49" spans="2:3">
      <c r="B49" s="2"/>
      <c r="C49" s="2"/>
    </row>
  </sheetData>
  <mergeCells count="5">
    <mergeCell ref="C25:H25"/>
    <mergeCell ref="A1:S1"/>
    <mergeCell ref="A2:S2"/>
    <mergeCell ref="A4:L4"/>
    <mergeCell ref="B21:G2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5"/>
  <sheetViews>
    <sheetView topLeftCell="A22" workbookViewId="0">
      <selection activeCell="G15" sqref="G15"/>
    </sheetView>
  </sheetViews>
  <sheetFormatPr defaultRowHeight="15"/>
  <cols>
    <col min="1" max="1" width="4.7109375" customWidth="1"/>
    <col min="2" max="2" width="19.28515625" customWidth="1"/>
    <col min="3" max="3" width="16.140625" customWidth="1"/>
    <col min="7" max="7" width="7.140625" customWidth="1"/>
    <col min="8" max="8" width="7.42578125" customWidth="1"/>
    <col min="9" max="9" width="6.42578125" customWidth="1"/>
    <col min="10" max="10" width="7.42578125" customWidth="1"/>
    <col min="12" max="12" width="10.85546875" customWidth="1"/>
    <col min="13" max="19" width="9.140625" hidden="1" customWidth="1"/>
  </cols>
  <sheetData>
    <row r="1" spans="1:19" ht="16.5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4.25" customHeight="1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17.25" hidden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7.25">
      <c r="A4" s="89" t="s">
        <v>32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49"/>
      <c r="N4" s="49"/>
      <c r="O4" s="49"/>
      <c r="P4" s="49"/>
      <c r="Q4" s="49"/>
      <c r="R4" s="49"/>
      <c r="S4" s="49"/>
    </row>
    <row r="5" spans="1:19" ht="19.5" customHeight="1">
      <c r="A5" s="51"/>
      <c r="B5" s="52" t="s">
        <v>187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96">
      <c r="A6" s="36" t="s">
        <v>0</v>
      </c>
      <c r="B6" s="53" t="s">
        <v>1</v>
      </c>
      <c r="C6" s="53" t="s">
        <v>2</v>
      </c>
      <c r="D6" s="54" t="s">
        <v>3</v>
      </c>
      <c r="E6" s="53" t="s">
        <v>4</v>
      </c>
      <c r="F6" s="53" t="s">
        <v>5</v>
      </c>
      <c r="G6" s="53" t="s">
        <v>6</v>
      </c>
      <c r="H6" s="54" t="s">
        <v>7</v>
      </c>
      <c r="I6" s="53" t="s">
        <v>8</v>
      </c>
      <c r="J6" s="53" t="s">
        <v>9</v>
      </c>
      <c r="K6" s="54" t="s">
        <v>10</v>
      </c>
      <c r="L6" s="53" t="s">
        <v>11</v>
      </c>
    </row>
    <row r="7" spans="1:19" ht="15.75">
      <c r="A7" s="36">
        <v>1</v>
      </c>
      <c r="B7" s="36" t="s">
        <v>57</v>
      </c>
      <c r="C7" s="36" t="s">
        <v>34</v>
      </c>
      <c r="D7" s="36">
        <v>7</v>
      </c>
      <c r="E7" s="42">
        <v>42718</v>
      </c>
      <c r="F7" s="36">
        <v>462</v>
      </c>
      <c r="G7" s="36">
        <v>2016</v>
      </c>
      <c r="H7" s="12">
        <v>9</v>
      </c>
      <c r="I7" s="36"/>
      <c r="J7" s="12">
        <v>9</v>
      </c>
      <c r="K7" s="43">
        <v>24.5</v>
      </c>
      <c r="L7" s="43">
        <v>220.5</v>
      </c>
    </row>
    <row r="8" spans="1:19" ht="26.25">
      <c r="A8" s="36">
        <v>2</v>
      </c>
      <c r="B8" s="36" t="s">
        <v>77</v>
      </c>
      <c r="C8" s="36" t="s">
        <v>59</v>
      </c>
      <c r="D8" s="36">
        <v>7</v>
      </c>
      <c r="E8" s="42">
        <v>42398</v>
      </c>
      <c r="F8" s="36">
        <v>31</v>
      </c>
      <c r="G8" s="36">
        <v>2015</v>
      </c>
      <c r="H8" s="12">
        <v>3</v>
      </c>
      <c r="I8" s="36"/>
      <c r="J8" s="12">
        <v>3</v>
      </c>
      <c r="K8" s="43">
        <v>31.61</v>
      </c>
      <c r="L8" s="43">
        <v>94.83</v>
      </c>
    </row>
    <row r="9" spans="1:19" ht="26.25">
      <c r="A9" s="36">
        <v>3</v>
      </c>
      <c r="B9" s="36" t="s">
        <v>77</v>
      </c>
      <c r="C9" s="36" t="s">
        <v>59</v>
      </c>
      <c r="D9" s="36">
        <v>7</v>
      </c>
      <c r="E9" s="42">
        <v>42699</v>
      </c>
      <c r="F9" s="36">
        <v>412</v>
      </c>
      <c r="G9" s="36">
        <v>2016</v>
      </c>
      <c r="H9" s="12">
        <v>3</v>
      </c>
      <c r="I9" s="36"/>
      <c r="J9" s="12">
        <v>3</v>
      </c>
      <c r="K9" s="43">
        <v>31.61</v>
      </c>
      <c r="L9" s="43">
        <v>94.83</v>
      </c>
    </row>
    <row r="10" spans="1:19" ht="26.25">
      <c r="A10" s="36">
        <v>4</v>
      </c>
      <c r="B10" s="36" t="s">
        <v>96</v>
      </c>
      <c r="C10" s="36" t="s">
        <v>119</v>
      </c>
      <c r="D10" s="36">
        <v>7</v>
      </c>
      <c r="E10" s="42">
        <v>42699</v>
      </c>
      <c r="F10" s="36">
        <v>412</v>
      </c>
      <c r="G10" s="36">
        <v>2016</v>
      </c>
      <c r="H10" s="12">
        <v>6</v>
      </c>
      <c r="I10" s="36"/>
      <c r="J10" s="12">
        <v>6</v>
      </c>
      <c r="K10" s="43">
        <v>33.130000000000003</v>
      </c>
      <c r="L10" s="43">
        <v>198.78</v>
      </c>
    </row>
    <row r="11" spans="1:19" ht="15.75">
      <c r="A11" s="36">
        <v>5</v>
      </c>
      <c r="B11" s="36" t="s">
        <v>97</v>
      </c>
      <c r="C11" s="36" t="s">
        <v>61</v>
      </c>
      <c r="D11" s="36">
        <v>7</v>
      </c>
      <c r="E11" s="42">
        <v>42718</v>
      </c>
      <c r="F11" s="36">
        <v>462</v>
      </c>
      <c r="G11" s="36">
        <v>2016</v>
      </c>
      <c r="H11" s="12">
        <v>3</v>
      </c>
      <c r="I11" s="36"/>
      <c r="J11" s="12">
        <v>3</v>
      </c>
      <c r="K11" s="43">
        <v>22.12</v>
      </c>
      <c r="L11" s="43">
        <v>66.36</v>
      </c>
    </row>
    <row r="12" spans="1:19" ht="26.25">
      <c r="A12" s="36">
        <v>6</v>
      </c>
      <c r="B12" s="36" t="s">
        <v>98</v>
      </c>
      <c r="C12" s="36" t="s">
        <v>61</v>
      </c>
      <c r="D12" s="36">
        <v>7</v>
      </c>
      <c r="E12" s="42">
        <v>42398</v>
      </c>
      <c r="F12" s="36">
        <v>31</v>
      </c>
      <c r="G12" s="36">
        <v>2015</v>
      </c>
      <c r="H12" s="12">
        <v>6</v>
      </c>
      <c r="I12" s="36"/>
      <c r="J12" s="12">
        <v>6</v>
      </c>
      <c r="K12" s="43">
        <v>39.64</v>
      </c>
      <c r="L12" s="43">
        <v>237.84</v>
      </c>
    </row>
    <row r="13" spans="1:19" ht="15.75">
      <c r="A13" s="36">
        <v>7</v>
      </c>
      <c r="B13" s="36" t="s">
        <v>121</v>
      </c>
      <c r="C13" s="36" t="s">
        <v>61</v>
      </c>
      <c r="D13" s="36">
        <v>7</v>
      </c>
      <c r="E13" s="42">
        <v>42359</v>
      </c>
      <c r="F13" s="36">
        <v>314</v>
      </c>
      <c r="G13" s="36">
        <v>2015</v>
      </c>
      <c r="H13" s="12">
        <v>1</v>
      </c>
      <c r="I13" s="36"/>
      <c r="J13" s="12">
        <v>1</v>
      </c>
      <c r="K13" s="43">
        <v>32.01</v>
      </c>
      <c r="L13" s="43">
        <v>32.01</v>
      </c>
    </row>
    <row r="14" spans="1:19" ht="26.25">
      <c r="A14" s="36">
        <v>8</v>
      </c>
      <c r="B14" s="36" t="s">
        <v>99</v>
      </c>
      <c r="C14" s="36" t="s">
        <v>81</v>
      </c>
      <c r="D14" s="36">
        <v>7</v>
      </c>
      <c r="E14" s="42">
        <v>42718</v>
      </c>
      <c r="F14" s="36">
        <v>462</v>
      </c>
      <c r="G14" s="36">
        <v>2016</v>
      </c>
      <c r="H14" s="12">
        <v>3</v>
      </c>
      <c r="I14" s="36"/>
      <c r="J14" s="12">
        <v>3</v>
      </c>
      <c r="K14" s="43">
        <v>33.44</v>
      </c>
      <c r="L14" s="43">
        <v>100.32</v>
      </c>
    </row>
    <row r="15" spans="1:19" ht="15.75">
      <c r="A15" s="36">
        <v>9</v>
      </c>
      <c r="B15" s="36" t="s">
        <v>100</v>
      </c>
      <c r="C15" s="36" t="s">
        <v>81</v>
      </c>
      <c r="D15" s="36">
        <v>7</v>
      </c>
      <c r="E15" s="42">
        <v>42359</v>
      </c>
      <c r="F15" s="36">
        <v>314</v>
      </c>
      <c r="G15" s="36">
        <v>2015</v>
      </c>
      <c r="H15" s="12">
        <v>1</v>
      </c>
      <c r="I15" s="36"/>
      <c r="J15" s="12">
        <v>1</v>
      </c>
      <c r="K15" s="43">
        <v>32.01</v>
      </c>
      <c r="L15" s="43">
        <v>32.01</v>
      </c>
    </row>
    <row r="16" spans="1:19" ht="26.25">
      <c r="A16" s="36">
        <v>10</v>
      </c>
      <c r="B16" s="36" t="s">
        <v>101</v>
      </c>
      <c r="C16" s="36" t="s">
        <v>81</v>
      </c>
      <c r="D16" s="36">
        <v>7</v>
      </c>
      <c r="E16" s="42">
        <v>42398</v>
      </c>
      <c r="F16" s="36">
        <v>31</v>
      </c>
      <c r="G16" s="36">
        <v>2015</v>
      </c>
      <c r="H16" s="12">
        <v>1</v>
      </c>
      <c r="I16" s="36"/>
      <c r="J16" s="12">
        <v>1</v>
      </c>
      <c r="K16" s="43">
        <v>24.35</v>
      </c>
      <c r="L16" s="43">
        <v>24.35</v>
      </c>
    </row>
    <row r="17" spans="1:24" ht="15.75">
      <c r="A17" s="36">
        <v>11</v>
      </c>
      <c r="B17" s="36" t="s">
        <v>102</v>
      </c>
      <c r="C17" s="36" t="s">
        <v>103</v>
      </c>
      <c r="D17" s="36">
        <v>7</v>
      </c>
      <c r="E17" s="42">
        <v>42718</v>
      </c>
      <c r="F17" s="36">
        <v>462</v>
      </c>
      <c r="G17" s="36">
        <v>2016</v>
      </c>
      <c r="H17" s="12">
        <v>9</v>
      </c>
      <c r="I17" s="36"/>
      <c r="J17" s="12">
        <v>9</v>
      </c>
      <c r="K17" s="43">
        <v>21.28</v>
      </c>
      <c r="L17" s="43">
        <v>191.52</v>
      </c>
    </row>
    <row r="18" spans="1:24" ht="15.75">
      <c r="A18" s="36">
        <v>12</v>
      </c>
      <c r="B18" s="36" t="s">
        <v>102</v>
      </c>
      <c r="C18" s="36" t="s">
        <v>104</v>
      </c>
      <c r="D18" s="36">
        <v>7</v>
      </c>
      <c r="E18" s="42">
        <v>42398</v>
      </c>
      <c r="F18" s="36">
        <v>31</v>
      </c>
      <c r="G18" s="36">
        <v>2015</v>
      </c>
      <c r="H18" s="12">
        <v>6</v>
      </c>
      <c r="I18" s="36"/>
      <c r="J18" s="12">
        <v>6</v>
      </c>
      <c r="K18" s="43">
        <v>17.28</v>
      </c>
      <c r="L18" s="43">
        <f>J18*K18</f>
        <v>103.68</v>
      </c>
    </row>
    <row r="19" spans="1:24" ht="15.75">
      <c r="A19" s="36">
        <v>13</v>
      </c>
      <c r="B19" s="36" t="s">
        <v>102</v>
      </c>
      <c r="C19" s="36" t="s">
        <v>104</v>
      </c>
      <c r="D19" s="36"/>
      <c r="E19" s="42">
        <v>42718</v>
      </c>
      <c r="F19" s="36">
        <v>462</v>
      </c>
      <c r="G19" s="36">
        <v>2015</v>
      </c>
      <c r="H19" s="12">
        <v>3</v>
      </c>
      <c r="I19" s="36"/>
      <c r="J19" s="12">
        <v>3</v>
      </c>
      <c r="K19" s="43">
        <v>17.28</v>
      </c>
      <c r="L19" s="43">
        <v>51.84</v>
      </c>
    </row>
    <row r="20" spans="1:24" ht="15.75">
      <c r="A20" s="36">
        <v>14</v>
      </c>
      <c r="B20" s="36" t="s">
        <v>105</v>
      </c>
      <c r="C20" s="36" t="s">
        <v>83</v>
      </c>
      <c r="D20" s="36">
        <v>7</v>
      </c>
      <c r="E20" s="42">
        <v>42718</v>
      </c>
      <c r="F20" s="36">
        <v>462</v>
      </c>
      <c r="G20" s="36">
        <v>2016</v>
      </c>
      <c r="H20" s="12">
        <v>5</v>
      </c>
      <c r="I20" s="36"/>
      <c r="J20" s="12">
        <v>5</v>
      </c>
      <c r="K20" s="43">
        <v>30.72</v>
      </c>
      <c r="L20" s="43">
        <v>153.6</v>
      </c>
    </row>
    <row r="21" spans="1:24" ht="26.25">
      <c r="A21" s="36">
        <v>15</v>
      </c>
      <c r="B21" s="36" t="s">
        <v>106</v>
      </c>
      <c r="C21" s="36" t="s">
        <v>83</v>
      </c>
      <c r="D21" s="36">
        <v>7</v>
      </c>
      <c r="E21" s="42">
        <v>42359</v>
      </c>
      <c r="F21" s="36">
        <v>314</v>
      </c>
      <c r="G21" s="36">
        <v>2015</v>
      </c>
      <c r="H21" s="12">
        <v>1</v>
      </c>
      <c r="I21" s="36"/>
      <c r="J21" s="12">
        <v>1</v>
      </c>
      <c r="K21" s="43">
        <v>37.090000000000003</v>
      </c>
      <c r="L21" s="43">
        <v>37.090000000000003</v>
      </c>
    </row>
    <row r="22" spans="1:24" ht="26.25">
      <c r="A22" s="36">
        <v>16</v>
      </c>
      <c r="B22" s="36" t="s">
        <v>107</v>
      </c>
      <c r="C22" s="36" t="s">
        <v>84</v>
      </c>
      <c r="D22" s="36">
        <v>7</v>
      </c>
      <c r="E22" s="42">
        <v>42398</v>
      </c>
      <c r="F22" s="36">
        <v>31</v>
      </c>
      <c r="G22" s="36">
        <v>2015</v>
      </c>
      <c r="H22" s="12">
        <v>5</v>
      </c>
      <c r="I22" s="36"/>
      <c r="J22" s="12">
        <v>5</v>
      </c>
      <c r="K22" s="43">
        <v>41.2</v>
      </c>
      <c r="L22" s="43">
        <f>K22*J22</f>
        <v>206</v>
      </c>
    </row>
    <row r="23" spans="1:24" ht="26.25">
      <c r="A23" s="36">
        <v>17</v>
      </c>
      <c r="B23" s="36" t="s">
        <v>108</v>
      </c>
      <c r="C23" s="36" t="s">
        <v>84</v>
      </c>
      <c r="D23" s="36">
        <v>7</v>
      </c>
      <c r="E23" s="42">
        <v>42718</v>
      </c>
      <c r="F23" s="36">
        <v>462</v>
      </c>
      <c r="G23" s="36">
        <v>2016</v>
      </c>
      <c r="H23" s="12">
        <v>3</v>
      </c>
      <c r="I23" s="36"/>
      <c r="J23" s="12">
        <v>3</v>
      </c>
      <c r="K23" s="43">
        <v>31.98</v>
      </c>
      <c r="L23" s="43">
        <v>95.94</v>
      </c>
    </row>
    <row r="24" spans="1:24" ht="26.25">
      <c r="A24" s="36">
        <v>18</v>
      </c>
      <c r="B24" s="36" t="s">
        <v>109</v>
      </c>
      <c r="C24" s="36" t="s">
        <v>110</v>
      </c>
      <c r="D24" s="36">
        <v>7</v>
      </c>
      <c r="E24" s="42">
        <v>42359</v>
      </c>
      <c r="F24" s="36">
        <v>314</v>
      </c>
      <c r="G24" s="36">
        <v>2015</v>
      </c>
      <c r="H24" s="12">
        <v>1</v>
      </c>
      <c r="I24" s="36"/>
      <c r="J24" s="12">
        <v>1</v>
      </c>
      <c r="K24" s="43">
        <v>29.92</v>
      </c>
      <c r="L24" s="43">
        <v>29.92</v>
      </c>
    </row>
    <row r="25" spans="1:24" ht="26.25">
      <c r="A25" s="36">
        <v>19</v>
      </c>
      <c r="B25" s="36" t="s">
        <v>109</v>
      </c>
      <c r="C25" s="36" t="s">
        <v>110</v>
      </c>
      <c r="D25" s="36">
        <v>7</v>
      </c>
      <c r="E25" s="42">
        <v>42650</v>
      </c>
      <c r="F25" s="36" t="s">
        <v>56</v>
      </c>
      <c r="G25" s="36">
        <v>2016</v>
      </c>
      <c r="H25" s="12">
        <v>8</v>
      </c>
      <c r="I25" s="36"/>
      <c r="J25" s="12">
        <v>8</v>
      </c>
      <c r="K25" s="43">
        <v>28.22</v>
      </c>
      <c r="L25" s="43">
        <v>225.76</v>
      </c>
    </row>
    <row r="26" spans="1:24" ht="26.25">
      <c r="A26" s="36">
        <v>20</v>
      </c>
      <c r="B26" s="36" t="s">
        <v>111</v>
      </c>
      <c r="C26" s="36" t="s">
        <v>112</v>
      </c>
      <c r="D26" s="36">
        <v>7</v>
      </c>
      <c r="E26" s="42">
        <v>42727</v>
      </c>
      <c r="F26" s="36">
        <v>492</v>
      </c>
      <c r="G26" s="36">
        <v>2016</v>
      </c>
      <c r="H26" s="12">
        <v>9</v>
      </c>
      <c r="I26" s="36"/>
      <c r="J26" s="12">
        <v>9</v>
      </c>
      <c r="K26" s="43">
        <v>17.399999999999999</v>
      </c>
      <c r="L26" s="43">
        <v>156.6</v>
      </c>
    </row>
    <row r="27" spans="1:24" ht="26.25">
      <c r="A27" s="36">
        <v>21</v>
      </c>
      <c r="B27" s="36" t="s">
        <v>95</v>
      </c>
      <c r="C27" s="36" t="s">
        <v>64</v>
      </c>
      <c r="D27" s="36">
        <v>7</v>
      </c>
      <c r="E27" s="42">
        <v>42733</v>
      </c>
      <c r="F27" s="36">
        <v>31</v>
      </c>
      <c r="G27" s="36">
        <v>2015</v>
      </c>
      <c r="H27" s="12">
        <v>1</v>
      </c>
      <c r="I27" s="36"/>
      <c r="J27" s="12">
        <v>1</v>
      </c>
      <c r="K27" s="43">
        <v>23.98</v>
      </c>
      <c r="L27" s="43">
        <v>23.98</v>
      </c>
    </row>
    <row r="28" spans="1:24" ht="26.25">
      <c r="A28" s="36">
        <v>22</v>
      </c>
      <c r="B28" s="36" t="s">
        <v>95</v>
      </c>
      <c r="C28" s="36" t="s">
        <v>64</v>
      </c>
      <c r="D28" s="36">
        <v>7</v>
      </c>
      <c r="E28" s="42">
        <v>42718</v>
      </c>
      <c r="F28" s="36">
        <v>462</v>
      </c>
      <c r="G28" s="36">
        <v>2016</v>
      </c>
      <c r="H28" s="12">
        <v>7</v>
      </c>
      <c r="I28" s="36"/>
      <c r="J28" s="12">
        <v>7</v>
      </c>
      <c r="K28" s="43">
        <v>23.98</v>
      </c>
      <c r="L28" s="43">
        <v>167.86</v>
      </c>
    </row>
    <row r="29" spans="1:24" ht="15.75">
      <c r="A29" s="36">
        <v>23</v>
      </c>
      <c r="B29" s="36" t="s">
        <v>40</v>
      </c>
      <c r="C29" s="36" t="s">
        <v>113</v>
      </c>
      <c r="D29" s="36">
        <v>7</v>
      </c>
      <c r="E29" s="42">
        <v>42718</v>
      </c>
      <c r="F29" s="36">
        <v>462</v>
      </c>
      <c r="G29" s="36">
        <v>2016</v>
      </c>
      <c r="H29" s="12">
        <v>7</v>
      </c>
      <c r="I29" s="36"/>
      <c r="J29" s="12">
        <v>7</v>
      </c>
      <c r="K29" s="43">
        <v>23</v>
      </c>
      <c r="L29" s="43">
        <v>161</v>
      </c>
      <c r="U29" s="15"/>
      <c r="V29" s="15"/>
      <c r="W29" s="15"/>
      <c r="X29" s="15"/>
    </row>
    <row r="30" spans="1:24" ht="26.25">
      <c r="A30" s="36">
        <v>24</v>
      </c>
      <c r="B30" s="36" t="s">
        <v>66</v>
      </c>
      <c r="C30" s="36" t="s">
        <v>22</v>
      </c>
      <c r="D30" s="36">
        <v>7</v>
      </c>
      <c r="E30" s="42">
        <v>42699</v>
      </c>
      <c r="F30" s="36">
        <v>412</v>
      </c>
      <c r="G30" s="36">
        <v>2016</v>
      </c>
      <c r="H30" s="12">
        <v>6</v>
      </c>
      <c r="I30" s="36"/>
      <c r="J30" s="12">
        <v>6</v>
      </c>
      <c r="K30" s="43" t="s">
        <v>120</v>
      </c>
      <c r="L30" s="43">
        <v>132.84</v>
      </c>
      <c r="U30" s="15"/>
      <c r="V30" s="15"/>
      <c r="W30" s="15"/>
      <c r="X30" s="15"/>
    </row>
    <row r="31" spans="1:24" ht="26.25">
      <c r="A31" s="36">
        <v>25</v>
      </c>
      <c r="B31" s="36" t="s">
        <v>114</v>
      </c>
      <c r="C31" s="36" t="s">
        <v>24</v>
      </c>
      <c r="D31" s="36">
        <v>7</v>
      </c>
      <c r="E31" s="42">
        <v>42398</v>
      </c>
      <c r="F31" s="36">
        <v>31</v>
      </c>
      <c r="G31" s="36">
        <v>2015</v>
      </c>
      <c r="H31" s="12">
        <v>6</v>
      </c>
      <c r="I31" s="36"/>
      <c r="J31" s="12">
        <v>6</v>
      </c>
      <c r="K31" s="43">
        <v>20.38</v>
      </c>
      <c r="L31" s="43">
        <v>122.28</v>
      </c>
      <c r="T31" s="57"/>
      <c r="U31" s="15"/>
      <c r="V31" s="15"/>
      <c r="W31" s="15"/>
      <c r="X31" s="15"/>
    </row>
    <row r="32" spans="1:24" ht="26.25">
      <c r="A32" s="36">
        <v>26</v>
      </c>
      <c r="B32" s="36" t="s">
        <v>115</v>
      </c>
      <c r="C32" s="36" t="s">
        <v>116</v>
      </c>
      <c r="D32" s="36">
        <v>7</v>
      </c>
      <c r="E32" s="42">
        <v>42699</v>
      </c>
      <c r="F32" s="36">
        <v>412</v>
      </c>
      <c r="G32" s="36">
        <v>2016</v>
      </c>
      <c r="H32" s="12">
        <v>2</v>
      </c>
      <c r="I32" s="36"/>
      <c r="J32" s="12">
        <v>2</v>
      </c>
      <c r="K32" s="43">
        <v>28.67</v>
      </c>
      <c r="L32" s="43">
        <v>57.34</v>
      </c>
      <c r="T32" s="57"/>
      <c r="U32" s="15"/>
      <c r="V32" s="15"/>
      <c r="W32" s="15"/>
      <c r="X32" s="15"/>
    </row>
    <row r="33" spans="1:24" ht="26.25">
      <c r="A33" s="36">
        <v>27</v>
      </c>
      <c r="B33" s="36" t="s">
        <v>117</v>
      </c>
      <c r="C33" s="36" t="s">
        <v>118</v>
      </c>
      <c r="D33" s="36">
        <v>7</v>
      </c>
      <c r="E33" s="42">
        <v>42718</v>
      </c>
      <c r="F33" s="36">
        <v>462</v>
      </c>
      <c r="G33" s="36">
        <v>2016</v>
      </c>
      <c r="H33" s="12">
        <v>3</v>
      </c>
      <c r="I33" s="36"/>
      <c r="J33" s="12">
        <v>3</v>
      </c>
      <c r="K33" s="43">
        <v>21.81</v>
      </c>
      <c r="L33" s="43">
        <v>65.430000000000007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ht="26.25">
      <c r="A34" s="36">
        <v>28</v>
      </c>
      <c r="B34" s="36" t="s">
        <v>122</v>
      </c>
      <c r="C34" s="36" t="s">
        <v>118</v>
      </c>
      <c r="D34" s="36">
        <v>7</v>
      </c>
      <c r="E34" s="42">
        <v>42398</v>
      </c>
      <c r="F34" s="36">
        <v>31</v>
      </c>
      <c r="G34" s="36">
        <v>2015</v>
      </c>
      <c r="H34" s="12">
        <v>1</v>
      </c>
      <c r="I34" s="36"/>
      <c r="J34" s="12">
        <v>1</v>
      </c>
      <c r="K34" s="43">
        <v>32.9</v>
      </c>
      <c r="L34" s="43">
        <v>32.9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4" ht="26.25">
      <c r="A35" s="36">
        <v>29</v>
      </c>
      <c r="B35" s="36" t="s">
        <v>91</v>
      </c>
      <c r="C35" s="36" t="s">
        <v>26</v>
      </c>
      <c r="D35" s="36">
        <v>7</v>
      </c>
      <c r="E35" s="42">
        <v>42398</v>
      </c>
      <c r="F35" s="36">
        <v>31</v>
      </c>
      <c r="G35" s="36">
        <v>2015</v>
      </c>
      <c r="H35" s="12">
        <v>1</v>
      </c>
      <c r="I35" s="36"/>
      <c r="J35" s="12">
        <v>1</v>
      </c>
      <c r="K35" s="43">
        <v>16.47</v>
      </c>
      <c r="L35" s="43">
        <v>16.47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4">
      <c r="A36" s="94" t="s">
        <v>49</v>
      </c>
      <c r="B36" s="95"/>
      <c r="C36" s="95"/>
      <c r="D36" s="95"/>
      <c r="E36" s="95"/>
      <c r="F36" s="95"/>
      <c r="G36" s="62"/>
      <c r="H36" s="62">
        <f>SUM(H7:H35)</f>
        <v>120</v>
      </c>
      <c r="I36" s="62"/>
      <c r="J36" s="62">
        <f>SUM(J7:J35)</f>
        <v>120</v>
      </c>
      <c r="K36" s="62"/>
      <c r="L36" s="63">
        <f>SUM(L7:L35)</f>
        <v>3133.88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4">
      <c r="A37" s="13"/>
      <c r="B37" s="14"/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4">
      <c r="A38" s="15"/>
      <c r="B38" s="16"/>
      <c r="C38" s="87" t="s">
        <v>55</v>
      </c>
      <c r="D38" s="87"/>
      <c r="E38" s="87"/>
      <c r="F38" s="87"/>
      <c r="G38" s="87"/>
      <c r="H38" s="87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4">
      <c r="A39" s="15"/>
      <c r="B39" s="16"/>
      <c r="C39" s="1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4">
      <c r="A40" s="15"/>
      <c r="B40" s="16"/>
      <c r="C40" s="16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4">
      <c r="A41" s="15"/>
      <c r="B41" s="16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4">
      <c r="A42" s="15"/>
      <c r="B42" s="16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4">
      <c r="A43" s="15"/>
      <c r="B43" s="16"/>
      <c r="C43" s="16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4">
      <c r="A44" s="15"/>
      <c r="B44" s="16"/>
      <c r="C44" s="16"/>
      <c r="D44" s="15"/>
      <c r="E44" s="15"/>
      <c r="F44" s="15"/>
      <c r="G44" s="15"/>
      <c r="H44" s="15"/>
      <c r="I44" s="15"/>
      <c r="J44" s="15"/>
      <c r="K44" s="15"/>
      <c r="L44" s="15"/>
    </row>
    <row r="45" spans="1:24">
      <c r="A45" s="15"/>
      <c r="B45" s="16"/>
      <c r="C45" s="16"/>
      <c r="D45" s="15"/>
      <c r="E45" s="15"/>
      <c r="F45" s="15"/>
      <c r="G45" s="15"/>
      <c r="H45" s="15"/>
      <c r="I45" s="15"/>
      <c r="J45" s="15"/>
      <c r="K45" s="15"/>
      <c r="L45" s="15"/>
    </row>
    <row r="46" spans="1:24">
      <c r="A46" s="15"/>
      <c r="B46" s="16"/>
      <c r="C46" s="16"/>
      <c r="D46" s="15"/>
      <c r="E46" s="15"/>
      <c r="F46" s="15"/>
      <c r="G46" s="15"/>
      <c r="H46" s="15"/>
      <c r="I46" s="15"/>
      <c r="J46" s="15"/>
      <c r="K46" s="15"/>
      <c r="L46" s="15"/>
    </row>
    <row r="47" spans="1:24">
      <c r="A47" s="15"/>
      <c r="B47" s="16"/>
      <c r="C47" s="16"/>
      <c r="D47" s="15"/>
      <c r="E47" s="15"/>
      <c r="F47" s="15"/>
      <c r="G47" s="15"/>
      <c r="H47" s="15"/>
      <c r="I47" s="15"/>
      <c r="J47" s="15"/>
      <c r="K47" s="15"/>
      <c r="L47" s="15"/>
    </row>
    <row r="48" spans="1:24">
      <c r="B48" s="2"/>
      <c r="C48" s="2"/>
    </row>
    <row r="49" spans="2:3">
      <c r="B49" s="2"/>
      <c r="C49" s="2"/>
    </row>
    <row r="50" spans="2:3">
      <c r="B50" s="2"/>
      <c r="C50" s="2"/>
    </row>
    <row r="51" spans="2:3">
      <c r="B51" s="2"/>
      <c r="C51" s="2"/>
    </row>
    <row r="52" spans="2:3">
      <c r="B52" s="2"/>
      <c r="C52" s="2"/>
    </row>
    <row r="53" spans="2:3">
      <c r="B53" s="2"/>
      <c r="C53" s="2"/>
    </row>
    <row r="54" spans="2:3">
      <c r="B54" s="2"/>
      <c r="C54" s="2"/>
    </row>
    <row r="55" spans="2:3">
      <c r="B55" s="2"/>
      <c r="C55" s="2"/>
    </row>
  </sheetData>
  <mergeCells count="5">
    <mergeCell ref="A36:F36"/>
    <mergeCell ref="A1:S1"/>
    <mergeCell ref="A2:S2"/>
    <mergeCell ref="A4:L4"/>
    <mergeCell ref="C38:H3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1"/>
  <sheetViews>
    <sheetView topLeftCell="A7" workbookViewId="0">
      <selection activeCell="G7" sqref="G7:G21"/>
    </sheetView>
  </sheetViews>
  <sheetFormatPr defaultRowHeight="15"/>
  <cols>
    <col min="1" max="1" width="6.7109375" customWidth="1"/>
    <col min="2" max="2" width="18.7109375" customWidth="1"/>
    <col min="3" max="3" width="20.140625" customWidth="1"/>
    <col min="4" max="4" width="6.28515625" customWidth="1"/>
    <col min="5" max="5" width="9.42578125" customWidth="1"/>
    <col min="7" max="7" width="7.7109375" customWidth="1"/>
    <col min="8" max="8" width="6.28515625" customWidth="1"/>
    <col min="9" max="9" width="7.7109375" customWidth="1"/>
    <col min="10" max="10" width="7" customWidth="1"/>
    <col min="12" max="12" width="10.5703125" customWidth="1"/>
    <col min="13" max="19" width="9.140625" hidden="1" customWidth="1"/>
  </cols>
  <sheetData>
    <row r="1" spans="1:19" ht="16.5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6.5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3" hidden="1" customHeight="1">
      <c r="A3" s="50" t="s">
        <v>14</v>
      </c>
      <c r="B3" s="50"/>
      <c r="C3" s="50"/>
      <c r="D3" s="50"/>
      <c r="E3" s="50"/>
      <c r="F3" s="50"/>
      <c r="G3" s="50"/>
      <c r="H3" s="50"/>
      <c r="I3" s="50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5" customHeight="1">
      <c r="A4" s="89" t="s">
        <v>32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49"/>
      <c r="N4" s="49"/>
      <c r="O4" s="49"/>
      <c r="P4" s="49"/>
      <c r="Q4" s="49"/>
      <c r="R4" s="49"/>
      <c r="S4" s="49"/>
    </row>
    <row r="5" spans="1:19" ht="15" customHeight="1" thickBot="1">
      <c r="A5" s="51"/>
      <c r="B5" s="52" t="s">
        <v>187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79.5" customHeight="1">
      <c r="A6" s="32" t="s">
        <v>0</v>
      </c>
      <c r="B6" s="33" t="s">
        <v>1</v>
      </c>
      <c r="C6" s="33" t="s">
        <v>2</v>
      </c>
      <c r="D6" s="34" t="s">
        <v>3</v>
      </c>
      <c r="E6" s="33" t="s">
        <v>4</v>
      </c>
      <c r="F6" s="33" t="s">
        <v>5</v>
      </c>
      <c r="G6" s="33" t="s">
        <v>6</v>
      </c>
      <c r="H6" s="34" t="s">
        <v>7</v>
      </c>
      <c r="I6" s="33" t="s">
        <v>8</v>
      </c>
      <c r="J6" s="33" t="s">
        <v>9</v>
      </c>
      <c r="K6" s="34" t="s">
        <v>10</v>
      </c>
      <c r="L6" s="35" t="s">
        <v>11</v>
      </c>
    </row>
    <row r="7" spans="1:19" ht="15.75">
      <c r="A7" s="36">
        <v>1</v>
      </c>
      <c r="B7" s="36" t="s">
        <v>57</v>
      </c>
      <c r="C7" s="36" t="s">
        <v>34</v>
      </c>
      <c r="D7" s="36">
        <v>8</v>
      </c>
      <c r="E7" s="42">
        <v>42605</v>
      </c>
      <c r="F7" s="36">
        <v>227</v>
      </c>
      <c r="G7" s="36">
        <v>2016</v>
      </c>
      <c r="H7" s="64">
        <v>5</v>
      </c>
      <c r="I7" s="36"/>
      <c r="J7" s="64">
        <v>5</v>
      </c>
      <c r="K7" s="43">
        <v>25.82</v>
      </c>
      <c r="L7" s="43">
        <v>129.1</v>
      </c>
    </row>
    <row r="8" spans="1:19" ht="26.25">
      <c r="A8" s="36">
        <v>2</v>
      </c>
      <c r="B8" s="36" t="s">
        <v>96</v>
      </c>
      <c r="C8" s="36" t="s">
        <v>119</v>
      </c>
      <c r="D8" s="36">
        <v>8</v>
      </c>
      <c r="E8" s="42">
        <v>42650</v>
      </c>
      <c r="F8" s="36">
        <v>294</v>
      </c>
      <c r="G8" s="36">
        <v>2016</v>
      </c>
      <c r="H8" s="64">
        <v>5</v>
      </c>
      <c r="I8" s="36"/>
      <c r="J8" s="64">
        <v>5</v>
      </c>
      <c r="K8" s="43">
        <v>32.07</v>
      </c>
      <c r="L8" s="43">
        <v>160.35</v>
      </c>
    </row>
    <row r="9" spans="1:19" ht="15.75">
      <c r="A9" s="36">
        <v>3</v>
      </c>
      <c r="B9" s="36" t="s">
        <v>123</v>
      </c>
      <c r="C9" s="36" t="s">
        <v>61</v>
      </c>
      <c r="D9" s="36">
        <v>8</v>
      </c>
      <c r="E9" s="42">
        <v>42650</v>
      </c>
      <c r="F9" s="36">
        <v>294</v>
      </c>
      <c r="G9" s="36">
        <v>2016</v>
      </c>
      <c r="H9" s="64">
        <v>5</v>
      </c>
      <c r="I9" s="36"/>
      <c r="J9" s="64">
        <v>5</v>
      </c>
      <c r="K9" s="43">
        <v>47.49</v>
      </c>
      <c r="L9" s="43">
        <v>237.45</v>
      </c>
    </row>
    <row r="10" spans="1:19" ht="15.75">
      <c r="A10" s="36">
        <v>4</v>
      </c>
      <c r="B10" s="36" t="s">
        <v>124</v>
      </c>
      <c r="C10" s="36" t="s">
        <v>81</v>
      </c>
      <c r="D10" s="36">
        <v>8</v>
      </c>
      <c r="E10" s="42">
        <v>42650</v>
      </c>
      <c r="F10" s="36">
        <v>294</v>
      </c>
      <c r="G10" s="36">
        <v>2016</v>
      </c>
      <c r="H10" s="64">
        <v>4</v>
      </c>
      <c r="I10" s="36"/>
      <c r="J10" s="64">
        <v>4</v>
      </c>
      <c r="K10" s="43">
        <v>36.89</v>
      </c>
      <c r="L10" s="43">
        <v>147.56</v>
      </c>
    </row>
    <row r="11" spans="1:19" ht="15.75">
      <c r="A11" s="36">
        <v>5</v>
      </c>
      <c r="B11" s="36" t="s">
        <v>102</v>
      </c>
      <c r="C11" s="36" t="s">
        <v>103</v>
      </c>
      <c r="D11" s="36">
        <v>8</v>
      </c>
      <c r="E11" s="42">
        <v>42605</v>
      </c>
      <c r="F11" s="36">
        <v>227</v>
      </c>
      <c r="G11" s="36">
        <v>2016</v>
      </c>
      <c r="H11" s="64">
        <v>5</v>
      </c>
      <c r="I11" s="36"/>
      <c r="J11" s="64">
        <v>5</v>
      </c>
      <c r="K11" s="43">
        <v>30.12</v>
      </c>
      <c r="L11" s="43">
        <v>150.6</v>
      </c>
    </row>
    <row r="12" spans="1:19" ht="15.75">
      <c r="A12" s="36">
        <v>6</v>
      </c>
      <c r="B12" s="36" t="s">
        <v>102</v>
      </c>
      <c r="C12" s="36" t="s">
        <v>104</v>
      </c>
      <c r="D12" s="36">
        <v>8</v>
      </c>
      <c r="E12" s="42">
        <v>42605</v>
      </c>
      <c r="F12" s="36">
        <v>227</v>
      </c>
      <c r="G12" s="36">
        <v>2016</v>
      </c>
      <c r="H12" s="64">
        <v>5</v>
      </c>
      <c r="I12" s="36"/>
      <c r="J12" s="64">
        <v>5</v>
      </c>
      <c r="K12" s="43">
        <v>24.27</v>
      </c>
      <c r="L12" s="43">
        <v>121.35</v>
      </c>
    </row>
    <row r="13" spans="1:19" ht="26.25">
      <c r="A13" s="36">
        <v>7</v>
      </c>
      <c r="B13" s="36" t="s">
        <v>134</v>
      </c>
      <c r="C13" s="36" t="s">
        <v>83</v>
      </c>
      <c r="D13" s="36">
        <v>8</v>
      </c>
      <c r="E13" s="42">
        <v>42650</v>
      </c>
      <c r="F13" s="36">
        <v>294</v>
      </c>
      <c r="G13" s="36">
        <v>2016</v>
      </c>
      <c r="H13" s="64">
        <v>12</v>
      </c>
      <c r="I13" s="36"/>
      <c r="J13" s="64">
        <v>12</v>
      </c>
      <c r="K13" s="43">
        <v>52.6</v>
      </c>
      <c r="L13" s="43">
        <v>631.20000000000005</v>
      </c>
    </row>
    <row r="14" spans="1:19" ht="15.75">
      <c r="A14" s="36">
        <v>8</v>
      </c>
      <c r="B14" s="36" t="s">
        <v>125</v>
      </c>
      <c r="C14" s="36" t="s">
        <v>83</v>
      </c>
      <c r="D14" s="36">
        <v>8</v>
      </c>
      <c r="E14" s="42">
        <v>42605</v>
      </c>
      <c r="F14" s="36">
        <v>227</v>
      </c>
      <c r="G14" s="36">
        <v>2016</v>
      </c>
      <c r="H14" s="64">
        <v>5</v>
      </c>
      <c r="I14" s="36"/>
      <c r="J14" s="64">
        <v>5</v>
      </c>
      <c r="K14" s="43">
        <v>30.79</v>
      </c>
      <c r="L14" s="43">
        <v>153.94999999999999</v>
      </c>
    </row>
    <row r="15" spans="1:19" ht="26.25">
      <c r="A15" s="36">
        <v>9</v>
      </c>
      <c r="B15" s="36" t="s">
        <v>126</v>
      </c>
      <c r="C15" s="36" t="s">
        <v>84</v>
      </c>
      <c r="D15" s="36">
        <v>8</v>
      </c>
      <c r="E15" s="42">
        <v>42605</v>
      </c>
      <c r="F15" s="36">
        <v>227</v>
      </c>
      <c r="G15" s="36">
        <v>2016</v>
      </c>
      <c r="H15" s="64">
        <v>5</v>
      </c>
      <c r="I15" s="36"/>
      <c r="J15" s="64">
        <v>5</v>
      </c>
      <c r="K15" s="43">
        <v>34</v>
      </c>
      <c r="L15" s="43">
        <v>170</v>
      </c>
    </row>
    <row r="16" spans="1:19" ht="26.25">
      <c r="A16" s="36">
        <v>10</v>
      </c>
      <c r="B16" s="36" t="s">
        <v>127</v>
      </c>
      <c r="C16" s="36" t="s">
        <v>110</v>
      </c>
      <c r="D16" s="36">
        <v>8</v>
      </c>
      <c r="E16" s="42">
        <v>42650</v>
      </c>
      <c r="F16" s="36">
        <v>294</v>
      </c>
      <c r="G16" s="36">
        <v>2016</v>
      </c>
      <c r="H16" s="64">
        <v>5</v>
      </c>
      <c r="I16" s="36"/>
      <c r="J16" s="64">
        <v>5</v>
      </c>
      <c r="K16" s="43">
        <v>27.44</v>
      </c>
      <c r="L16" s="43">
        <v>137.19999999999999</v>
      </c>
    </row>
    <row r="17" spans="1:20" ht="15.75">
      <c r="A17" s="36">
        <v>11</v>
      </c>
      <c r="B17" s="36" t="s">
        <v>128</v>
      </c>
      <c r="C17" s="36" t="s">
        <v>112</v>
      </c>
      <c r="D17" s="36">
        <v>8</v>
      </c>
      <c r="E17" s="42">
        <v>42605</v>
      </c>
      <c r="F17" s="36">
        <v>227</v>
      </c>
      <c r="G17" s="36">
        <v>2016</v>
      </c>
      <c r="H17" s="64">
        <v>5</v>
      </c>
      <c r="I17" s="36"/>
      <c r="J17" s="64">
        <v>5</v>
      </c>
      <c r="K17" s="43">
        <v>31.74</v>
      </c>
      <c r="L17" s="43">
        <v>158.69999999999999</v>
      </c>
    </row>
    <row r="18" spans="1:20" ht="26.25">
      <c r="A18" s="36">
        <v>12</v>
      </c>
      <c r="B18" s="36" t="s">
        <v>129</v>
      </c>
      <c r="C18" s="36" t="s">
        <v>64</v>
      </c>
      <c r="D18" s="36">
        <v>8</v>
      </c>
      <c r="E18" s="42">
        <v>42650</v>
      </c>
      <c r="F18" s="36">
        <v>294</v>
      </c>
      <c r="G18" s="36">
        <v>2016</v>
      </c>
      <c r="H18" s="64">
        <v>5</v>
      </c>
      <c r="I18" s="36"/>
      <c r="J18" s="64">
        <v>5</v>
      </c>
      <c r="K18" s="43">
        <v>31.95</v>
      </c>
      <c r="L18" s="43">
        <v>159.75200000000001</v>
      </c>
    </row>
    <row r="19" spans="1:20" ht="15.75">
      <c r="A19" s="36">
        <v>13</v>
      </c>
      <c r="B19" s="36" t="s">
        <v>66</v>
      </c>
      <c r="C19" s="36" t="s">
        <v>130</v>
      </c>
      <c r="D19" s="36">
        <v>8</v>
      </c>
      <c r="E19" s="42">
        <v>42650</v>
      </c>
      <c r="F19" s="36">
        <v>294</v>
      </c>
      <c r="G19" s="36">
        <v>2016</v>
      </c>
      <c r="H19" s="64">
        <v>5</v>
      </c>
      <c r="I19" s="36"/>
      <c r="J19" s="64">
        <v>5</v>
      </c>
      <c r="K19" s="43">
        <v>29.98</v>
      </c>
      <c r="L19" s="43">
        <v>149.9</v>
      </c>
    </row>
    <row r="20" spans="1:20" ht="26.25">
      <c r="A20" s="36">
        <v>14</v>
      </c>
      <c r="B20" s="36" t="s">
        <v>131</v>
      </c>
      <c r="C20" s="36" t="s">
        <v>132</v>
      </c>
      <c r="D20" s="36">
        <v>8</v>
      </c>
      <c r="E20" s="42">
        <v>42650</v>
      </c>
      <c r="F20" s="36">
        <v>294</v>
      </c>
      <c r="G20" s="36">
        <v>2016</v>
      </c>
      <c r="H20" s="64">
        <v>5</v>
      </c>
      <c r="I20" s="36"/>
      <c r="J20" s="64">
        <v>5</v>
      </c>
      <c r="K20" s="43">
        <v>30.25</v>
      </c>
      <c r="L20" s="43">
        <v>151.25</v>
      </c>
    </row>
    <row r="21" spans="1:20" ht="26.25">
      <c r="A21" s="36">
        <v>15</v>
      </c>
      <c r="B21" s="36" t="s">
        <v>133</v>
      </c>
      <c r="C21" s="36" t="s">
        <v>26</v>
      </c>
      <c r="D21" s="36">
        <v>8</v>
      </c>
      <c r="E21" s="42">
        <v>42605</v>
      </c>
      <c r="F21" s="36">
        <v>227</v>
      </c>
      <c r="G21" s="36">
        <v>2016</v>
      </c>
      <c r="H21" s="64">
        <v>5</v>
      </c>
      <c r="I21" s="36"/>
      <c r="J21" s="64">
        <v>5</v>
      </c>
      <c r="K21" s="43">
        <v>18.73</v>
      </c>
      <c r="L21" s="43">
        <v>93.65</v>
      </c>
    </row>
    <row r="22" spans="1:20">
      <c r="A22" s="94" t="s">
        <v>49</v>
      </c>
      <c r="B22" s="95"/>
      <c r="C22" s="95"/>
      <c r="D22" s="95"/>
      <c r="E22" s="95"/>
      <c r="F22" s="95"/>
      <c r="G22" s="62"/>
      <c r="H22" s="62">
        <f>SUM(H7:H21)</f>
        <v>81</v>
      </c>
      <c r="I22" s="62"/>
      <c r="J22" s="62">
        <f>SUM(J7:J21)</f>
        <v>81</v>
      </c>
      <c r="K22" s="66"/>
      <c r="L22" s="66">
        <f>SUM(L7:L21)</f>
        <v>2752.0120000000002</v>
      </c>
      <c r="T22" s="57"/>
    </row>
    <row r="23" spans="1:20" ht="15.75">
      <c r="A23" s="65"/>
      <c r="B23" s="65"/>
      <c r="C23" s="65"/>
      <c r="D23" s="65"/>
      <c r="E23" s="67"/>
      <c r="F23" s="65"/>
      <c r="G23" s="65"/>
      <c r="H23" s="69"/>
      <c r="I23" s="65"/>
      <c r="J23" s="69"/>
      <c r="K23" s="70"/>
      <c r="L23" s="70"/>
      <c r="M23" s="13"/>
      <c r="N23" s="13"/>
      <c r="O23" s="13"/>
      <c r="P23" s="13"/>
      <c r="Q23" s="13"/>
      <c r="R23" s="13"/>
      <c r="S23" s="13"/>
      <c r="T23" s="15"/>
    </row>
    <row r="24" spans="1:20">
      <c r="A24" s="15"/>
      <c r="B24" s="15"/>
      <c r="C24" s="87" t="s">
        <v>55</v>
      </c>
      <c r="D24" s="87"/>
      <c r="E24" s="87"/>
      <c r="F24" s="87"/>
      <c r="G24" s="87"/>
      <c r="H24" s="87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>
      <c r="A25" s="71"/>
      <c r="B25" s="15"/>
      <c r="C25" s="15"/>
      <c r="D25" s="15"/>
      <c r="E25" s="71"/>
      <c r="F25" s="71"/>
      <c r="G25" s="71"/>
      <c r="H25" s="15"/>
      <c r="I25" s="71"/>
      <c r="J25" s="71"/>
      <c r="K25" s="71"/>
      <c r="L25" s="71"/>
      <c r="M25" s="15"/>
      <c r="N25" s="15"/>
      <c r="O25" s="15"/>
      <c r="P25" s="15"/>
      <c r="Q25" s="15"/>
      <c r="R25" s="15"/>
      <c r="S25" s="15"/>
      <c r="T25" s="15"/>
    </row>
    <row r="26" spans="1:20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>
      <c r="A27" s="15"/>
      <c r="B27" s="16"/>
      <c r="C27" s="16"/>
      <c r="D27" s="15"/>
      <c r="E27" s="15"/>
      <c r="F27" s="15"/>
      <c r="G27" s="15"/>
      <c r="H27" s="15"/>
      <c r="I27" s="15"/>
      <c r="J27" s="15"/>
      <c r="K27" s="15"/>
      <c r="L27" s="15"/>
    </row>
    <row r="28" spans="1:20">
      <c r="A28" s="15"/>
      <c r="B28" s="16"/>
      <c r="C28" s="16"/>
      <c r="D28" s="15"/>
      <c r="E28" s="15"/>
      <c r="F28" s="15"/>
      <c r="G28" s="15"/>
      <c r="H28" s="15"/>
      <c r="I28" s="15"/>
      <c r="J28" s="15"/>
      <c r="K28" s="15"/>
      <c r="L28" s="15"/>
    </row>
    <row r="29" spans="1:20">
      <c r="A29" s="15"/>
      <c r="B29" s="16"/>
      <c r="C29" s="16"/>
      <c r="D29" s="15"/>
      <c r="E29" s="15"/>
      <c r="F29" s="15"/>
      <c r="G29" s="15"/>
      <c r="H29" s="15"/>
      <c r="I29" s="15"/>
      <c r="J29" s="15"/>
      <c r="K29" s="15"/>
      <c r="L29" s="15"/>
    </row>
    <row r="30" spans="1:20">
      <c r="A30" s="15"/>
      <c r="B30" s="16"/>
      <c r="C30" s="16"/>
      <c r="D30" s="15"/>
      <c r="E30" s="15"/>
      <c r="F30" s="15"/>
      <c r="G30" s="15"/>
      <c r="H30" s="15"/>
      <c r="I30" s="15"/>
      <c r="J30" s="15"/>
      <c r="K30" s="15"/>
      <c r="L30" s="15"/>
    </row>
    <row r="31" spans="1:20">
      <c r="A31" s="15"/>
      <c r="B31" s="16"/>
      <c r="C31" s="16"/>
      <c r="D31" s="15"/>
      <c r="E31" s="15"/>
      <c r="F31" s="15"/>
      <c r="G31" s="15"/>
      <c r="H31" s="15"/>
      <c r="I31" s="15"/>
      <c r="J31" s="15"/>
      <c r="K31" s="15"/>
      <c r="L31" s="15"/>
    </row>
    <row r="32" spans="1:20">
      <c r="A32" s="15"/>
      <c r="B32" s="16"/>
      <c r="C32" s="16"/>
      <c r="D32" s="15"/>
      <c r="E32" s="15"/>
      <c r="F32" s="15"/>
      <c r="G32" s="15"/>
      <c r="H32" s="15"/>
      <c r="I32" s="15"/>
      <c r="J32" s="15"/>
      <c r="K32" s="15"/>
      <c r="L32" s="15"/>
    </row>
    <row r="33" spans="1:12">
      <c r="A33" s="15"/>
      <c r="B33" s="16"/>
      <c r="C33" s="16"/>
      <c r="D33" s="15"/>
      <c r="E33" s="15"/>
      <c r="F33" s="15"/>
      <c r="G33" s="15"/>
      <c r="H33" s="15"/>
      <c r="I33" s="15"/>
      <c r="J33" s="15"/>
      <c r="K33" s="15"/>
      <c r="L33" s="15"/>
    </row>
    <row r="34" spans="1:12">
      <c r="A34" s="15"/>
      <c r="B34" s="16"/>
      <c r="C34" s="16"/>
      <c r="D34" s="15"/>
      <c r="E34" s="15"/>
      <c r="F34" s="15"/>
      <c r="G34" s="15"/>
      <c r="H34" s="15"/>
      <c r="I34" s="15"/>
      <c r="J34" s="15"/>
      <c r="K34" s="15"/>
      <c r="L34" s="15"/>
    </row>
    <row r="35" spans="1:12">
      <c r="A35" s="15"/>
      <c r="B35" s="16"/>
      <c r="C35" s="16"/>
      <c r="D35" s="15"/>
      <c r="E35" s="15"/>
      <c r="F35" s="15"/>
      <c r="G35" s="15"/>
      <c r="H35" s="15"/>
      <c r="I35" s="15"/>
      <c r="J35" s="15"/>
      <c r="K35" s="15"/>
      <c r="L35" s="15"/>
    </row>
    <row r="36" spans="1:12">
      <c r="A36" s="15"/>
      <c r="B36" s="16"/>
      <c r="C36" s="16"/>
      <c r="D36" s="15"/>
      <c r="E36" s="15"/>
      <c r="F36" s="15"/>
      <c r="G36" s="15"/>
      <c r="H36" s="15"/>
      <c r="I36" s="15"/>
      <c r="J36" s="15"/>
      <c r="K36" s="15"/>
      <c r="L36" s="15"/>
    </row>
    <row r="37" spans="1:12">
      <c r="A37" s="15"/>
      <c r="B37" s="16"/>
      <c r="C37" s="16"/>
      <c r="D37" s="15"/>
      <c r="E37" s="15"/>
      <c r="F37" s="15"/>
      <c r="G37" s="15"/>
      <c r="H37" s="15"/>
      <c r="I37" s="15"/>
      <c r="J37" s="15"/>
      <c r="K37" s="15"/>
      <c r="L37" s="15"/>
    </row>
    <row r="38" spans="1:12">
      <c r="A38" s="15"/>
      <c r="B38" s="16"/>
      <c r="C38" s="16"/>
      <c r="D38" s="15"/>
      <c r="E38" s="15"/>
      <c r="F38" s="15"/>
      <c r="G38" s="15"/>
      <c r="H38" s="15"/>
      <c r="I38" s="15"/>
      <c r="J38" s="15"/>
      <c r="K38" s="15"/>
      <c r="L38" s="15"/>
    </row>
    <row r="39" spans="1:12">
      <c r="A39" s="15"/>
      <c r="B39" s="16"/>
      <c r="C39" s="16"/>
      <c r="D39" s="15"/>
      <c r="E39" s="15"/>
      <c r="F39" s="15"/>
      <c r="G39" s="15"/>
      <c r="H39" s="15"/>
      <c r="I39" s="15"/>
      <c r="J39" s="15"/>
      <c r="K39" s="15"/>
      <c r="L39" s="15"/>
    </row>
    <row r="40" spans="1:12">
      <c r="A40" s="15"/>
      <c r="B40" s="16"/>
      <c r="C40" s="16"/>
      <c r="D40" s="15"/>
      <c r="E40" s="15"/>
      <c r="F40" s="15"/>
      <c r="G40" s="15"/>
      <c r="H40" s="15"/>
      <c r="I40" s="15"/>
      <c r="J40" s="15"/>
      <c r="K40" s="15"/>
      <c r="L40" s="15"/>
    </row>
    <row r="41" spans="1:12">
      <c r="A41" s="15"/>
      <c r="B41" s="16"/>
      <c r="C41" s="16"/>
      <c r="D41" s="15"/>
      <c r="E41" s="15"/>
      <c r="F41" s="15"/>
      <c r="G41" s="15"/>
      <c r="H41" s="15"/>
      <c r="I41" s="15"/>
      <c r="J41" s="15"/>
      <c r="K41" s="15"/>
      <c r="L41" s="15"/>
    </row>
    <row r="42" spans="1:12">
      <c r="B42" s="2"/>
      <c r="C42" s="2"/>
    </row>
    <row r="43" spans="1:12">
      <c r="B43" s="2"/>
      <c r="C43" s="2"/>
    </row>
    <row r="44" spans="1:12">
      <c r="B44" s="2"/>
      <c r="C44" s="2"/>
    </row>
    <row r="45" spans="1:12">
      <c r="B45" s="2"/>
      <c r="C45" s="2"/>
    </row>
    <row r="46" spans="1:12">
      <c r="B46" s="2"/>
      <c r="C46" s="2"/>
    </row>
    <row r="47" spans="1:12">
      <c r="B47" s="2"/>
      <c r="C47" s="2"/>
    </row>
    <row r="48" spans="1:12">
      <c r="B48" s="2"/>
      <c r="C48" s="2"/>
    </row>
    <row r="49" spans="2:3">
      <c r="B49" s="2"/>
      <c r="C49" s="2"/>
    </row>
    <row r="50" spans="2:3">
      <c r="B50" s="2"/>
      <c r="C50" s="2"/>
    </row>
    <row r="51" spans="2:3">
      <c r="B51" s="2"/>
      <c r="C51" s="2"/>
    </row>
  </sheetData>
  <mergeCells count="5">
    <mergeCell ref="A1:S1"/>
    <mergeCell ref="A2:S2"/>
    <mergeCell ref="A4:L4"/>
    <mergeCell ref="A22:F22"/>
    <mergeCell ref="C24:H2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0"/>
  <sheetViews>
    <sheetView topLeftCell="A13" workbookViewId="0">
      <selection activeCell="G22" sqref="G22"/>
    </sheetView>
  </sheetViews>
  <sheetFormatPr defaultRowHeight="15"/>
  <cols>
    <col min="1" max="1" width="4.42578125" customWidth="1"/>
    <col min="2" max="2" width="18.85546875" customWidth="1"/>
    <col min="3" max="3" width="17.42578125" customWidth="1"/>
    <col min="4" max="4" width="6.28515625" customWidth="1"/>
    <col min="5" max="5" width="9.140625" customWidth="1"/>
    <col min="10" max="10" width="7.5703125" customWidth="1"/>
    <col min="12" max="12" width="10.28515625" customWidth="1"/>
    <col min="13" max="19" width="9.140625" hidden="1" customWidth="1"/>
  </cols>
  <sheetData>
    <row r="1" spans="1:19" ht="16.5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4.25" customHeight="1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17.25" hidden="1">
      <c r="A3" s="50" t="s">
        <v>14</v>
      </c>
      <c r="B3" s="50"/>
      <c r="C3" s="50"/>
      <c r="D3" s="50"/>
      <c r="E3" s="50"/>
      <c r="F3" s="50"/>
      <c r="G3" s="50"/>
      <c r="H3" s="50"/>
      <c r="I3" s="50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7.25">
      <c r="A4" s="89" t="s">
        <v>32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49"/>
      <c r="N4" s="49"/>
      <c r="O4" s="49"/>
      <c r="P4" s="49"/>
      <c r="Q4" s="49"/>
      <c r="R4" s="49"/>
      <c r="S4" s="49"/>
    </row>
    <row r="5" spans="1:19" ht="17.25">
      <c r="A5" s="51"/>
      <c r="B5" s="52" t="s">
        <v>187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121.5">
      <c r="A6" s="36" t="s">
        <v>0</v>
      </c>
      <c r="B6" s="53" t="s">
        <v>1</v>
      </c>
      <c r="C6" s="53" t="s">
        <v>2</v>
      </c>
      <c r="D6" s="54" t="s">
        <v>3</v>
      </c>
      <c r="E6" s="53" t="s">
        <v>4</v>
      </c>
      <c r="F6" s="53" t="s">
        <v>5</v>
      </c>
      <c r="G6" s="53" t="s">
        <v>6</v>
      </c>
      <c r="H6" s="54" t="s">
        <v>7</v>
      </c>
      <c r="I6" s="53" t="s">
        <v>8</v>
      </c>
      <c r="J6" s="53" t="s">
        <v>9</v>
      </c>
      <c r="K6" s="54" t="s">
        <v>10</v>
      </c>
      <c r="L6" s="53" t="s">
        <v>11</v>
      </c>
    </row>
    <row r="7" spans="1:19" ht="15.75">
      <c r="A7" s="36">
        <v>1</v>
      </c>
      <c r="B7" s="36" t="s">
        <v>57</v>
      </c>
      <c r="C7" s="36" t="s">
        <v>34</v>
      </c>
      <c r="D7" s="36">
        <v>9</v>
      </c>
      <c r="E7" s="42">
        <v>42989</v>
      </c>
      <c r="F7" s="36">
        <v>387</v>
      </c>
      <c r="G7" s="36">
        <v>2017</v>
      </c>
      <c r="H7" s="64">
        <v>12</v>
      </c>
      <c r="I7" s="36"/>
      <c r="J7" s="64">
        <v>12</v>
      </c>
      <c r="K7" s="43">
        <v>34</v>
      </c>
      <c r="L7" s="43">
        <v>405.84</v>
      </c>
    </row>
    <row r="8" spans="1:19" ht="15.75">
      <c r="A8" s="36">
        <v>2</v>
      </c>
      <c r="B8" s="36" t="s">
        <v>77</v>
      </c>
      <c r="C8" s="36" t="s">
        <v>135</v>
      </c>
      <c r="D8" s="36">
        <v>9</v>
      </c>
      <c r="E8" s="42">
        <v>42977</v>
      </c>
      <c r="F8" s="36">
        <v>275</v>
      </c>
      <c r="G8" s="36">
        <v>2017</v>
      </c>
      <c r="H8" s="64">
        <v>12</v>
      </c>
      <c r="I8" s="36"/>
      <c r="J8" s="64">
        <v>12</v>
      </c>
      <c r="K8" s="43">
        <v>31.42</v>
      </c>
      <c r="L8" s="43">
        <v>377.04</v>
      </c>
    </row>
    <row r="9" spans="1:19" ht="15.75">
      <c r="A9" s="36">
        <v>3</v>
      </c>
      <c r="B9" s="36" t="s">
        <v>136</v>
      </c>
      <c r="C9" s="36" t="s">
        <v>137</v>
      </c>
      <c r="D9" s="36">
        <v>9</v>
      </c>
      <c r="E9" s="42">
        <v>42989</v>
      </c>
      <c r="F9" s="36">
        <v>387</v>
      </c>
      <c r="G9" s="36">
        <v>2017</v>
      </c>
      <c r="H9" s="64">
        <v>12</v>
      </c>
      <c r="I9" s="36"/>
      <c r="J9" s="64">
        <v>12</v>
      </c>
      <c r="K9" s="43">
        <v>34.25</v>
      </c>
      <c r="L9" s="43">
        <v>411</v>
      </c>
    </row>
    <row r="10" spans="1:19" ht="15.75">
      <c r="A10" s="36">
        <v>4</v>
      </c>
      <c r="B10" s="36" t="s">
        <v>123</v>
      </c>
      <c r="C10" s="36" t="s">
        <v>61</v>
      </c>
      <c r="D10" s="36">
        <v>9</v>
      </c>
      <c r="E10" s="42">
        <v>42989</v>
      </c>
      <c r="F10" s="36">
        <v>387</v>
      </c>
      <c r="G10" s="36">
        <v>2017</v>
      </c>
      <c r="H10" s="64">
        <v>12</v>
      </c>
      <c r="I10" s="36"/>
      <c r="J10" s="64">
        <v>12</v>
      </c>
      <c r="K10" s="43">
        <v>37</v>
      </c>
      <c r="L10" s="43">
        <v>444</v>
      </c>
    </row>
    <row r="11" spans="1:19" ht="15.75">
      <c r="A11" s="36">
        <v>5</v>
      </c>
      <c r="B11" s="36" t="s">
        <v>138</v>
      </c>
      <c r="C11" s="36" t="s">
        <v>81</v>
      </c>
      <c r="D11" s="36">
        <v>9</v>
      </c>
      <c r="E11" s="42">
        <v>42989</v>
      </c>
      <c r="F11" s="36">
        <v>387</v>
      </c>
      <c r="G11" s="36">
        <v>2017</v>
      </c>
      <c r="H11" s="64">
        <v>12</v>
      </c>
      <c r="I11" s="36"/>
      <c r="J11" s="64">
        <v>12</v>
      </c>
      <c r="K11" s="43">
        <v>34.159999999999997</v>
      </c>
      <c r="L11" s="43">
        <v>409.92</v>
      </c>
    </row>
    <row r="12" spans="1:19" ht="15.75">
      <c r="A12" s="36">
        <v>6</v>
      </c>
      <c r="B12" s="36" t="s">
        <v>102</v>
      </c>
      <c r="C12" s="36" t="s">
        <v>103</v>
      </c>
      <c r="D12" s="36">
        <v>9</v>
      </c>
      <c r="E12" s="42">
        <v>42977</v>
      </c>
      <c r="F12" s="36">
        <v>319</v>
      </c>
      <c r="G12" s="36">
        <v>2017</v>
      </c>
      <c r="H12" s="64">
        <v>12</v>
      </c>
      <c r="I12" s="36"/>
      <c r="J12" s="64">
        <v>12</v>
      </c>
      <c r="K12" s="43">
        <v>32.01</v>
      </c>
      <c r="L12" s="43">
        <v>384.12</v>
      </c>
    </row>
    <row r="13" spans="1:19" ht="15.75">
      <c r="A13" s="36">
        <v>7</v>
      </c>
      <c r="B13" s="36" t="s">
        <v>139</v>
      </c>
      <c r="C13" s="36" t="s">
        <v>104</v>
      </c>
      <c r="D13" s="36">
        <v>9</v>
      </c>
      <c r="E13" s="42">
        <v>42977</v>
      </c>
      <c r="F13" s="36">
        <v>275</v>
      </c>
      <c r="G13" s="36">
        <v>2017</v>
      </c>
      <c r="H13" s="64">
        <v>12</v>
      </c>
      <c r="I13" s="36"/>
      <c r="J13" s="64">
        <v>12</v>
      </c>
      <c r="K13" s="43" t="s">
        <v>151</v>
      </c>
      <c r="L13" s="43">
        <v>447.12</v>
      </c>
    </row>
    <row r="14" spans="1:19" ht="15.75">
      <c r="A14" s="36">
        <v>8</v>
      </c>
      <c r="B14" s="36" t="s">
        <v>140</v>
      </c>
      <c r="C14" s="36" t="s">
        <v>83</v>
      </c>
      <c r="D14" s="36">
        <v>9</v>
      </c>
      <c r="E14" s="42">
        <v>42977</v>
      </c>
      <c r="F14" s="36">
        <v>319</v>
      </c>
      <c r="G14" s="36">
        <v>2017</v>
      </c>
      <c r="H14" s="64">
        <v>12</v>
      </c>
      <c r="I14" s="36"/>
      <c r="J14" s="64">
        <v>12</v>
      </c>
      <c r="K14" s="43">
        <v>40.880000000000003</v>
      </c>
      <c r="L14" s="43">
        <v>490.56</v>
      </c>
    </row>
    <row r="15" spans="1:19" ht="15.75">
      <c r="A15" s="36">
        <v>9</v>
      </c>
      <c r="B15" s="36" t="s">
        <v>141</v>
      </c>
      <c r="C15" s="36" t="s">
        <v>84</v>
      </c>
      <c r="D15" s="36">
        <v>9</v>
      </c>
      <c r="E15" s="42">
        <v>42977</v>
      </c>
      <c r="F15" s="36">
        <v>275</v>
      </c>
      <c r="G15" s="36">
        <v>2017</v>
      </c>
      <c r="H15" s="64">
        <v>12</v>
      </c>
      <c r="I15" s="36"/>
      <c r="J15" s="64">
        <v>12</v>
      </c>
      <c r="K15" s="43">
        <v>29.17</v>
      </c>
      <c r="L15" s="43">
        <v>350.04</v>
      </c>
    </row>
    <row r="16" spans="1:19" ht="26.25">
      <c r="A16" s="36">
        <v>10</v>
      </c>
      <c r="B16" s="36" t="s">
        <v>142</v>
      </c>
      <c r="C16" s="36" t="s">
        <v>110</v>
      </c>
      <c r="D16" s="36">
        <v>9</v>
      </c>
      <c r="E16" s="42">
        <v>42977</v>
      </c>
      <c r="F16" s="36">
        <v>275</v>
      </c>
      <c r="G16" s="36">
        <v>2017</v>
      </c>
      <c r="H16" s="64">
        <v>12</v>
      </c>
      <c r="I16" s="36"/>
      <c r="J16" s="64">
        <v>12</v>
      </c>
      <c r="K16" s="43">
        <v>32.19</v>
      </c>
      <c r="L16" s="43">
        <v>386.28</v>
      </c>
    </row>
    <row r="17" spans="1:14" ht="15.75">
      <c r="A17" s="36">
        <v>11</v>
      </c>
      <c r="B17" s="36" t="s">
        <v>128</v>
      </c>
      <c r="C17" s="36" t="s">
        <v>112</v>
      </c>
      <c r="D17" s="36">
        <v>9</v>
      </c>
      <c r="E17" s="42">
        <v>42977</v>
      </c>
      <c r="F17" s="36">
        <v>275</v>
      </c>
      <c r="G17" s="36">
        <v>2017</v>
      </c>
      <c r="H17" s="64">
        <v>12</v>
      </c>
      <c r="I17" s="36"/>
      <c r="J17" s="64">
        <v>12</v>
      </c>
      <c r="K17" s="43">
        <v>38.630000000000003</v>
      </c>
      <c r="L17" s="43">
        <v>463.56</v>
      </c>
    </row>
    <row r="18" spans="1:14" ht="15.75">
      <c r="A18" s="36">
        <v>12</v>
      </c>
      <c r="B18" s="36" t="s">
        <v>143</v>
      </c>
      <c r="C18" s="36" t="s">
        <v>64</v>
      </c>
      <c r="D18" s="36">
        <v>9</v>
      </c>
      <c r="E18" s="42">
        <v>42977</v>
      </c>
      <c r="F18" s="36">
        <v>387</v>
      </c>
      <c r="G18" s="36">
        <v>2017</v>
      </c>
      <c r="H18" s="64">
        <v>12</v>
      </c>
      <c r="I18" s="36"/>
      <c r="J18" s="64">
        <v>12</v>
      </c>
      <c r="K18" s="43">
        <v>33.049999999999997</v>
      </c>
      <c r="L18" s="43">
        <v>396.6</v>
      </c>
    </row>
    <row r="19" spans="1:14" ht="15.75">
      <c r="A19" s="36">
        <v>13</v>
      </c>
      <c r="B19" s="36" t="s">
        <v>40</v>
      </c>
      <c r="C19" s="36" t="s">
        <v>113</v>
      </c>
      <c r="D19" s="36">
        <v>9</v>
      </c>
      <c r="E19" s="42">
        <v>42977</v>
      </c>
      <c r="F19" s="36">
        <v>387</v>
      </c>
      <c r="G19" s="36">
        <v>2017</v>
      </c>
      <c r="H19" s="64">
        <v>12</v>
      </c>
      <c r="I19" s="36"/>
      <c r="J19" s="64">
        <v>12</v>
      </c>
      <c r="K19" s="43">
        <v>35.82</v>
      </c>
      <c r="L19" s="43">
        <v>429.84</v>
      </c>
    </row>
    <row r="20" spans="1:14" ht="15.75">
      <c r="A20" s="36">
        <v>14</v>
      </c>
      <c r="B20" s="36" t="s">
        <v>144</v>
      </c>
      <c r="C20" s="36" t="s">
        <v>130</v>
      </c>
      <c r="D20" s="36">
        <v>9</v>
      </c>
      <c r="E20" s="42">
        <v>42977</v>
      </c>
      <c r="F20" s="74">
        <v>387</v>
      </c>
      <c r="G20" s="36">
        <v>2017</v>
      </c>
      <c r="H20" s="64">
        <v>12</v>
      </c>
      <c r="I20" s="36"/>
      <c r="J20" s="64">
        <v>12</v>
      </c>
      <c r="K20" s="43">
        <v>34</v>
      </c>
      <c r="L20" s="43">
        <v>408</v>
      </c>
    </row>
    <row r="21" spans="1:14" ht="26.25">
      <c r="A21" s="36">
        <v>15</v>
      </c>
      <c r="B21" s="36" t="s">
        <v>145</v>
      </c>
      <c r="C21" s="36" t="s">
        <v>146</v>
      </c>
      <c r="D21" s="36">
        <v>9</v>
      </c>
      <c r="E21" s="42">
        <v>42977</v>
      </c>
      <c r="F21" s="36">
        <v>387</v>
      </c>
      <c r="G21" s="36">
        <v>2017</v>
      </c>
      <c r="H21" s="64">
        <v>12</v>
      </c>
      <c r="I21" s="36"/>
      <c r="J21" s="64">
        <v>12</v>
      </c>
      <c r="K21" s="43">
        <v>35</v>
      </c>
      <c r="L21" s="43">
        <v>420</v>
      </c>
    </row>
    <row r="22" spans="1:14" ht="26.25">
      <c r="A22" s="36">
        <v>16</v>
      </c>
      <c r="B22" s="36" t="s">
        <v>147</v>
      </c>
      <c r="C22" s="36" t="s">
        <v>68</v>
      </c>
      <c r="D22" s="36">
        <v>9</v>
      </c>
      <c r="E22" s="42">
        <v>42977</v>
      </c>
      <c r="F22" s="36">
        <v>275</v>
      </c>
      <c r="G22" s="36">
        <v>2017</v>
      </c>
      <c r="H22" s="73">
        <v>12</v>
      </c>
      <c r="I22" s="36"/>
      <c r="J22" s="73">
        <v>12</v>
      </c>
      <c r="K22" s="43">
        <v>33.24</v>
      </c>
      <c r="L22" s="43">
        <v>398.88</v>
      </c>
    </row>
    <row r="23" spans="1:14" ht="15.75">
      <c r="A23" s="36">
        <v>17</v>
      </c>
      <c r="B23" s="36" t="s">
        <v>148</v>
      </c>
      <c r="C23" s="36" t="s">
        <v>26</v>
      </c>
      <c r="D23" s="36">
        <v>9</v>
      </c>
      <c r="E23" s="42">
        <v>42989</v>
      </c>
      <c r="F23" s="36">
        <v>353</v>
      </c>
      <c r="G23" s="36">
        <v>2017</v>
      </c>
      <c r="H23" s="64">
        <v>12</v>
      </c>
      <c r="I23" s="36"/>
      <c r="J23" s="64">
        <v>12</v>
      </c>
      <c r="K23" s="43">
        <v>22.86</v>
      </c>
      <c r="L23" s="43">
        <v>273.24</v>
      </c>
    </row>
    <row r="24" spans="1:14" ht="15.75">
      <c r="A24" s="36">
        <v>18</v>
      </c>
      <c r="B24" s="36" t="s">
        <v>149</v>
      </c>
      <c r="C24" s="36" t="s">
        <v>150</v>
      </c>
      <c r="D24" s="36">
        <v>9</v>
      </c>
      <c r="E24" s="42">
        <v>42989</v>
      </c>
      <c r="F24" s="36">
        <v>353</v>
      </c>
      <c r="G24" s="36">
        <v>2017</v>
      </c>
      <c r="H24" s="68">
        <v>12</v>
      </c>
      <c r="I24" s="36"/>
      <c r="J24" s="68">
        <v>12</v>
      </c>
      <c r="K24" s="43">
        <v>22.77</v>
      </c>
      <c r="L24" s="43">
        <v>274.32</v>
      </c>
    </row>
    <row r="25" spans="1:14" ht="15.75">
      <c r="A25" s="36">
        <v>19</v>
      </c>
      <c r="B25" s="36" t="s">
        <v>152</v>
      </c>
      <c r="C25" s="36" t="s">
        <v>153</v>
      </c>
      <c r="D25" s="36">
        <v>9</v>
      </c>
      <c r="E25" s="42">
        <v>42977</v>
      </c>
      <c r="F25" s="36">
        <v>275</v>
      </c>
      <c r="G25" s="36">
        <v>2017</v>
      </c>
      <c r="H25" s="68">
        <v>12</v>
      </c>
      <c r="I25" s="55"/>
      <c r="J25" s="68">
        <v>12</v>
      </c>
      <c r="K25" s="56">
        <v>36.14</v>
      </c>
      <c r="L25" s="56">
        <v>433.68</v>
      </c>
      <c r="M25" s="66"/>
      <c r="N25" s="66">
        <f>SUM(N10:N24)</f>
        <v>0</v>
      </c>
    </row>
    <row r="26" spans="1:14">
      <c r="A26" s="84" t="s">
        <v>49</v>
      </c>
      <c r="B26" s="85"/>
      <c r="C26" s="85"/>
      <c r="D26" s="85"/>
      <c r="E26" s="85"/>
      <c r="F26" s="85"/>
      <c r="G26" s="72"/>
      <c r="H26" s="4">
        <f>SUM(H7:H25)</f>
        <v>228</v>
      </c>
      <c r="I26" s="62"/>
      <c r="J26" s="62">
        <f>SUM(J7:J25)</f>
        <v>228</v>
      </c>
      <c r="K26" s="66"/>
      <c r="L26" s="66">
        <f>SUM(L7:L25)</f>
        <v>7604.0400000000009</v>
      </c>
    </row>
    <row r="27" spans="1:14">
      <c r="A27" s="13"/>
      <c r="B27" s="14"/>
      <c r="C27" s="14"/>
      <c r="D27" s="13"/>
      <c r="E27" s="13"/>
      <c r="F27" s="13"/>
      <c r="G27" s="13"/>
      <c r="H27" s="13"/>
      <c r="I27" s="13"/>
      <c r="J27" s="13"/>
      <c r="K27" s="13"/>
      <c r="L27" s="13"/>
    </row>
    <row r="28" spans="1:14">
      <c r="A28" s="15"/>
      <c r="B28" s="16"/>
      <c r="C28" s="87" t="s">
        <v>55</v>
      </c>
      <c r="D28" s="87"/>
      <c r="E28" s="87"/>
      <c r="F28" s="87"/>
      <c r="G28" s="87"/>
      <c r="H28" s="87"/>
      <c r="I28" s="15"/>
      <c r="J28" s="15"/>
      <c r="K28" s="15"/>
      <c r="L28" s="15"/>
    </row>
    <row r="29" spans="1:14">
      <c r="A29" s="15"/>
      <c r="B29" s="16"/>
      <c r="C29" s="16"/>
      <c r="D29" s="15"/>
      <c r="E29" s="15"/>
      <c r="F29" s="15"/>
      <c r="G29" s="15"/>
      <c r="H29" s="15"/>
      <c r="I29" s="15"/>
      <c r="J29" s="15"/>
      <c r="K29" s="15"/>
      <c r="L29" s="15"/>
    </row>
    <row r="30" spans="1:14">
      <c r="A30" s="15"/>
      <c r="B30" s="16"/>
      <c r="C30" s="16"/>
      <c r="D30" s="15"/>
      <c r="E30" s="15"/>
      <c r="F30" s="15"/>
      <c r="G30" s="15"/>
      <c r="H30" s="15"/>
      <c r="I30" s="15"/>
      <c r="J30" s="15"/>
      <c r="K30" s="15"/>
      <c r="L30" s="15"/>
    </row>
    <row r="31" spans="1:14">
      <c r="A31" s="15"/>
      <c r="B31" s="16"/>
      <c r="C31" s="16"/>
      <c r="D31" s="15"/>
      <c r="E31" s="15"/>
      <c r="F31" s="15"/>
      <c r="G31" s="15"/>
      <c r="H31" s="15"/>
      <c r="I31" s="15"/>
      <c r="J31" s="15"/>
      <c r="K31" s="15"/>
      <c r="L31" s="15"/>
    </row>
    <row r="32" spans="1:14">
      <c r="A32" s="15"/>
      <c r="B32" s="16"/>
      <c r="C32" s="16"/>
      <c r="D32" s="15"/>
      <c r="E32" s="15"/>
      <c r="F32" s="15"/>
      <c r="G32" s="15"/>
      <c r="H32" s="15"/>
      <c r="I32" s="15"/>
      <c r="J32" s="15"/>
      <c r="K32" s="15"/>
      <c r="L32" s="15"/>
    </row>
    <row r="33" spans="1:12">
      <c r="A33" s="15"/>
      <c r="B33" s="16"/>
      <c r="C33" s="16"/>
      <c r="D33" s="15"/>
      <c r="E33" s="15"/>
      <c r="F33" s="15"/>
      <c r="G33" s="15"/>
      <c r="H33" s="15"/>
      <c r="I33" s="15"/>
      <c r="J33" s="15"/>
      <c r="K33" s="15"/>
      <c r="L33" s="15"/>
    </row>
    <row r="34" spans="1:12">
      <c r="A34" s="15"/>
      <c r="B34" s="16"/>
      <c r="C34" s="16"/>
      <c r="D34" s="15"/>
      <c r="E34" s="15"/>
      <c r="F34" s="15"/>
      <c r="G34" s="15"/>
      <c r="H34" s="15"/>
      <c r="I34" s="15"/>
      <c r="J34" s="15"/>
      <c r="K34" s="15"/>
      <c r="L34" s="15"/>
    </row>
    <row r="35" spans="1:12">
      <c r="A35" s="15"/>
      <c r="B35" s="16"/>
      <c r="C35" s="16"/>
      <c r="D35" s="15"/>
      <c r="E35" s="15"/>
      <c r="F35" s="15"/>
      <c r="G35" s="15"/>
      <c r="H35" s="15"/>
      <c r="I35" s="15"/>
      <c r="J35" s="15"/>
      <c r="K35" s="15"/>
      <c r="L35" s="15"/>
    </row>
    <row r="36" spans="1:12">
      <c r="A36" s="15"/>
      <c r="B36" s="16"/>
      <c r="C36" s="16"/>
      <c r="D36" s="15"/>
      <c r="E36" s="15"/>
      <c r="F36" s="15"/>
      <c r="G36" s="15"/>
      <c r="H36" s="15"/>
      <c r="I36" s="15"/>
      <c r="J36" s="15"/>
      <c r="K36" s="15"/>
      <c r="L36" s="15"/>
    </row>
    <row r="37" spans="1:12">
      <c r="A37" s="15"/>
      <c r="B37" s="16"/>
      <c r="C37" s="16"/>
      <c r="D37" s="15"/>
      <c r="E37" s="15"/>
      <c r="F37" s="15"/>
      <c r="G37" s="15"/>
      <c r="H37" s="15"/>
      <c r="I37" s="15"/>
      <c r="J37" s="15"/>
      <c r="K37" s="15"/>
      <c r="L37" s="15"/>
    </row>
    <row r="38" spans="1:12">
      <c r="A38" s="15"/>
      <c r="B38" s="16"/>
      <c r="C38" s="16"/>
      <c r="D38" s="15"/>
      <c r="E38" s="15"/>
      <c r="F38" s="15"/>
      <c r="G38" s="15"/>
      <c r="H38" s="15"/>
      <c r="I38" s="15"/>
      <c r="J38" s="15"/>
      <c r="K38" s="15"/>
      <c r="L38" s="15"/>
    </row>
    <row r="39" spans="1:12">
      <c r="A39" s="15"/>
      <c r="B39" s="16"/>
      <c r="C39" s="16"/>
      <c r="D39" s="15"/>
      <c r="E39" s="15"/>
      <c r="F39" s="15"/>
      <c r="G39" s="15"/>
      <c r="H39" s="15"/>
      <c r="I39" s="15"/>
      <c r="J39" s="15"/>
      <c r="K39" s="15"/>
      <c r="L39" s="15"/>
    </row>
    <row r="40" spans="1:12">
      <c r="A40" s="15"/>
      <c r="B40" s="16"/>
      <c r="C40" s="16"/>
      <c r="D40" s="15"/>
      <c r="E40" s="15"/>
      <c r="F40" s="15"/>
      <c r="G40" s="15"/>
      <c r="H40" s="15"/>
      <c r="I40" s="15"/>
      <c r="J40" s="15"/>
      <c r="K40" s="15"/>
      <c r="L40" s="15"/>
    </row>
    <row r="41" spans="1:12">
      <c r="B41" s="2"/>
      <c r="C41" s="2"/>
    </row>
    <row r="42" spans="1:12">
      <c r="B42" s="2"/>
      <c r="C42" s="2"/>
    </row>
    <row r="43" spans="1:12">
      <c r="B43" s="2"/>
      <c r="C43" s="2"/>
    </row>
    <row r="44" spans="1:12">
      <c r="B44" s="2"/>
      <c r="C44" s="2"/>
    </row>
    <row r="45" spans="1:12">
      <c r="B45" s="2"/>
      <c r="C45" s="2"/>
    </row>
    <row r="46" spans="1:12">
      <c r="B46" s="2"/>
      <c r="C46" s="2"/>
    </row>
    <row r="47" spans="1:12">
      <c r="B47" s="2"/>
      <c r="C47" s="2"/>
    </row>
    <row r="48" spans="1:12">
      <c r="B48" s="2"/>
      <c r="C48" s="2"/>
    </row>
    <row r="49" spans="2:3">
      <c r="B49" s="2"/>
      <c r="C49" s="2"/>
    </row>
    <row r="50" spans="2:3">
      <c r="B50" s="2"/>
      <c r="C50" s="2"/>
    </row>
  </sheetData>
  <mergeCells count="5">
    <mergeCell ref="C28:H28"/>
    <mergeCell ref="A1:S1"/>
    <mergeCell ref="A2:S2"/>
    <mergeCell ref="A4:L4"/>
    <mergeCell ref="A26:F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1клас</vt:lpstr>
      <vt:lpstr>2клас</vt:lpstr>
      <vt:lpstr>3лас</vt:lpstr>
      <vt:lpstr>4клас</vt:lpstr>
      <vt:lpstr>5клас</vt:lpstr>
      <vt:lpstr>6клас</vt:lpstr>
      <vt:lpstr>7клас</vt:lpstr>
      <vt:lpstr>8клас</vt:lpstr>
      <vt:lpstr>9клас</vt:lpstr>
      <vt:lpstr>10клас</vt:lpstr>
      <vt:lpstr>11клас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2019-06-27T11:47:57Z</dcterms:modified>
</cp:coreProperties>
</file>