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E16"/>
  <c r="D16"/>
  <c r="C16"/>
  <c r="B16"/>
  <c r="H8"/>
  <c r="H7"/>
  <c r="H14" l="1"/>
  <c r="H13" l="1"/>
  <c r="H12"/>
  <c r="H11" l="1"/>
</calcChain>
</file>

<file path=xl/sharedStrings.xml><?xml version="1.0" encoding="utf-8"?>
<sst xmlns="http://schemas.openxmlformats.org/spreadsheetml/2006/main" count="18" uniqueCount="18">
  <si>
    <t>кекв</t>
  </si>
  <si>
    <t>план на рік</t>
  </si>
  <si>
    <t>план на вказаний період</t>
  </si>
  <si>
    <t>в т.ч. освітня субвенція</t>
  </si>
  <si>
    <t>% виконання</t>
  </si>
  <si>
    <t>Касові</t>
  </si>
  <si>
    <t>ЗВІТ</t>
  </si>
  <si>
    <t>в т.ч. місцевий бюджет</t>
  </si>
  <si>
    <t>виконавець Новак Н.В. тел. 0665265781</t>
  </si>
  <si>
    <t>Директор                                                                В.П.Білик</t>
  </si>
  <si>
    <t>Гол.бухгалтер                                                          Д.М.Новак</t>
  </si>
  <si>
    <t>Новак Д М</t>
  </si>
  <si>
    <t>всйого</t>
  </si>
  <si>
    <t>по Шепетинській гімназії 0111020 загальний фонд</t>
  </si>
  <si>
    <t>Підвищення якості освіти</t>
  </si>
  <si>
    <t>в т. ч.</t>
  </si>
  <si>
    <t>про використання коштів за січень- січень 2020р.</t>
  </si>
  <si>
    <t>03.02.2020 року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</si>
</sst>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24" sqref="K24"/>
    </sheetView>
  </sheetViews>
  <sheetFormatPr defaultRowHeight="13.8"/>
  <cols>
    <col min="2" max="2" width="18.33203125" customWidth="1"/>
    <col min="3" max="3" width="21.5546875" customWidth="1"/>
    <col min="4" max="4" width="14.5546875" customWidth="1"/>
    <col min="5" max="6" width="14.6640625" customWidth="1"/>
    <col min="7" max="7" width="14.109375" customWidth="1"/>
    <col min="8" max="8" width="18.6640625" customWidth="1"/>
  </cols>
  <sheetData>
    <row r="1" spans="1:10" ht="15.6">
      <c r="B1" s="1"/>
      <c r="C1" s="1"/>
      <c r="D1" s="10" t="s">
        <v>6</v>
      </c>
      <c r="E1" s="10"/>
      <c r="F1" s="10"/>
      <c r="G1" s="10"/>
    </row>
    <row r="2" spans="1:10" ht="15.6">
      <c r="A2" s="10" t="s">
        <v>16</v>
      </c>
      <c r="B2" s="10"/>
      <c r="C2" s="10"/>
      <c r="D2" s="10"/>
      <c r="E2" s="10"/>
      <c r="F2" s="10"/>
      <c r="G2" s="10"/>
      <c r="H2" s="10"/>
    </row>
    <row r="3" spans="1:10" ht="15.6">
      <c r="A3" s="10" t="s">
        <v>13</v>
      </c>
      <c r="B3" s="10"/>
      <c r="C3" s="10"/>
      <c r="D3" s="10"/>
      <c r="E3" s="10"/>
      <c r="F3" s="10"/>
      <c r="G3" s="10"/>
      <c r="H3" s="10"/>
    </row>
    <row r="4" spans="1:10">
      <c r="D4" s="17"/>
      <c r="E4" s="17"/>
      <c r="F4" s="9"/>
    </row>
    <row r="5" spans="1:10" ht="15.75" customHeight="1">
      <c r="A5" s="13" t="s">
        <v>0</v>
      </c>
      <c r="B5" s="13" t="s">
        <v>1</v>
      </c>
      <c r="C5" s="16" t="s">
        <v>2</v>
      </c>
      <c r="D5" s="13" t="s">
        <v>5</v>
      </c>
      <c r="E5" s="14" t="s">
        <v>7</v>
      </c>
      <c r="F5" s="7" t="s">
        <v>15</v>
      </c>
      <c r="G5" s="16" t="s">
        <v>3</v>
      </c>
      <c r="H5" s="12" t="s">
        <v>4</v>
      </c>
    </row>
    <row r="6" spans="1:10" ht="34.5" customHeight="1">
      <c r="A6" s="13"/>
      <c r="B6" s="13"/>
      <c r="C6" s="16"/>
      <c r="D6" s="13"/>
      <c r="E6" s="15"/>
      <c r="F6" s="8" t="s">
        <v>14</v>
      </c>
      <c r="G6" s="16"/>
      <c r="H6" s="12"/>
    </row>
    <row r="7" spans="1:10" ht="17.399999999999999">
      <c r="A7" s="2">
        <v>2111</v>
      </c>
      <c r="B7" s="2">
        <v>3064385</v>
      </c>
      <c r="C7" s="5">
        <v>250000</v>
      </c>
      <c r="D7" s="6">
        <v>230422.87</v>
      </c>
      <c r="E7" s="6">
        <v>71174.47</v>
      </c>
      <c r="F7" s="6"/>
      <c r="G7" s="6">
        <v>159248.4</v>
      </c>
      <c r="H7" s="3">
        <f>(D7/C7)*100</f>
        <v>92.169148000000007</v>
      </c>
      <c r="J7" s="3"/>
    </row>
    <row r="8" spans="1:10" ht="17.399999999999999">
      <c r="A8" s="2">
        <v>2120</v>
      </c>
      <c r="B8" s="2">
        <v>674165</v>
      </c>
      <c r="C8" s="2">
        <v>55000</v>
      </c>
      <c r="D8" s="6">
        <v>53510.14</v>
      </c>
      <c r="E8" s="6">
        <v>16352.14</v>
      </c>
      <c r="F8" s="6"/>
      <c r="G8" s="2">
        <v>37158</v>
      </c>
      <c r="H8" s="3">
        <f>(D8/C8)*100</f>
        <v>97.291163636363635</v>
      </c>
    </row>
    <row r="9" spans="1:10" ht="17.399999999999999">
      <c r="A9" s="2">
        <v>2210</v>
      </c>
      <c r="B9" s="2">
        <v>101016</v>
      </c>
      <c r="C9" s="2"/>
      <c r="D9" s="2"/>
      <c r="E9" s="2"/>
      <c r="F9" s="2"/>
      <c r="G9" s="2">
        <v>0</v>
      </c>
      <c r="H9" s="3"/>
    </row>
    <row r="10" spans="1:10" ht="17.399999999999999">
      <c r="A10" s="2">
        <v>2220</v>
      </c>
      <c r="B10" s="2">
        <v>2000</v>
      </c>
      <c r="C10" s="2">
        <v>2000</v>
      </c>
      <c r="D10" s="2"/>
      <c r="E10" s="2"/>
      <c r="F10" s="2"/>
      <c r="G10" s="2"/>
      <c r="H10" s="3"/>
    </row>
    <row r="11" spans="1:10" ht="17.399999999999999">
      <c r="A11" s="2">
        <v>2230</v>
      </c>
      <c r="B11" s="2">
        <v>100800</v>
      </c>
      <c r="C11" s="2">
        <v>10080</v>
      </c>
      <c r="D11" s="2"/>
      <c r="E11" s="2"/>
      <c r="F11" s="2"/>
      <c r="G11" s="2">
        <v>0</v>
      </c>
      <c r="H11" s="3">
        <f>(D11/C11)*100</f>
        <v>0</v>
      </c>
    </row>
    <row r="12" spans="1:10" ht="17.399999999999999">
      <c r="A12" s="2">
        <v>2240</v>
      </c>
      <c r="B12" s="2">
        <v>39330</v>
      </c>
      <c r="C12" s="2">
        <v>3000</v>
      </c>
      <c r="D12" s="2">
        <v>1394.17</v>
      </c>
      <c r="E12" s="2"/>
      <c r="F12" s="2"/>
      <c r="G12" s="2">
        <v>0</v>
      </c>
      <c r="H12" s="3">
        <f>(D12/C12)*100</f>
        <v>46.472333333333339</v>
      </c>
    </row>
    <row r="13" spans="1:10" ht="17.399999999999999">
      <c r="A13" s="2">
        <v>2250</v>
      </c>
      <c r="B13" s="2">
        <v>9300</v>
      </c>
      <c r="C13" s="2">
        <v>1860</v>
      </c>
      <c r="D13" s="2">
        <v>370</v>
      </c>
      <c r="E13" s="2"/>
      <c r="F13" s="2"/>
      <c r="G13" s="2">
        <v>0</v>
      </c>
      <c r="H13" s="3">
        <f>(D13/C13)*100</f>
        <v>19.892473118279568</v>
      </c>
    </row>
    <row r="14" spans="1:10" ht="17.399999999999999">
      <c r="A14" s="2">
        <v>2273</v>
      </c>
      <c r="B14" s="2">
        <v>39800</v>
      </c>
      <c r="C14" s="2">
        <v>3316</v>
      </c>
      <c r="D14" s="2">
        <v>3285.28</v>
      </c>
      <c r="E14" s="2"/>
      <c r="F14" s="2"/>
      <c r="G14" s="2">
        <v>0</v>
      </c>
      <c r="H14" s="3">
        <f>(D14/C14)*100</f>
        <v>99.07358262967432</v>
      </c>
    </row>
    <row r="15" spans="1:10" ht="17.399999999999999">
      <c r="A15" s="2">
        <v>2275</v>
      </c>
      <c r="B15" s="2">
        <v>114400</v>
      </c>
      <c r="C15" s="5"/>
      <c r="D15" s="2"/>
      <c r="E15" s="2"/>
      <c r="F15" s="2"/>
      <c r="G15" s="2"/>
      <c r="H15" s="3"/>
    </row>
    <row r="16" spans="1:10" ht="16.8">
      <c r="A16" s="2" t="s">
        <v>12</v>
      </c>
      <c r="B16" s="2">
        <f t="shared" ref="B16:G16" si="0">SUM(B7:B15)</f>
        <v>4145196</v>
      </c>
      <c r="C16" s="2">
        <f t="shared" si="0"/>
        <v>325256</v>
      </c>
      <c r="D16" s="2">
        <f t="shared" si="0"/>
        <v>288982.46000000002</v>
      </c>
      <c r="E16" s="2">
        <f t="shared" si="0"/>
        <v>87526.61</v>
      </c>
      <c r="F16" s="2"/>
      <c r="G16" s="2">
        <f t="shared" si="0"/>
        <v>196406.39999999999</v>
      </c>
      <c r="H16" s="2"/>
    </row>
    <row r="18" spans="1:8">
      <c r="A18" s="4" t="s">
        <v>8</v>
      </c>
      <c r="B18" s="4" t="s">
        <v>11</v>
      </c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 t="s">
        <v>17</v>
      </c>
      <c r="C20" s="4"/>
      <c r="D20" s="4"/>
      <c r="E20" s="4"/>
      <c r="F20" s="4"/>
      <c r="G20" s="4"/>
      <c r="H20" s="4"/>
    </row>
    <row r="21" spans="1:8">
      <c r="A21" s="4"/>
      <c r="B21" s="11" t="s">
        <v>9</v>
      </c>
      <c r="C21" s="11"/>
      <c r="D21" s="11"/>
      <c r="E21" s="11"/>
      <c r="F21" s="11"/>
      <c r="G21" s="11"/>
      <c r="H21" s="11"/>
    </row>
    <row r="22" spans="1:8">
      <c r="A22" s="4"/>
      <c r="B22" s="11"/>
      <c r="C22" s="11"/>
      <c r="D22" s="11"/>
      <c r="E22" s="11"/>
      <c r="F22" s="11"/>
      <c r="G22" s="11"/>
      <c r="H22" s="11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11" t="s">
        <v>10</v>
      </c>
      <c r="C24" s="11"/>
      <c r="D24" s="11"/>
      <c r="E24" s="11"/>
      <c r="F24" s="11"/>
      <c r="G24" s="11"/>
      <c r="H24" s="11"/>
    </row>
    <row r="25" spans="1:8">
      <c r="A25" s="4"/>
      <c r="B25" s="11"/>
      <c r="C25" s="11"/>
      <c r="D25" s="11"/>
      <c r="E25" s="11"/>
      <c r="F25" s="11"/>
      <c r="G25" s="11"/>
      <c r="H25" s="11"/>
    </row>
    <row r="26" spans="1:8">
      <c r="A26" s="4"/>
      <c r="B26" s="4"/>
      <c r="C26" s="4"/>
      <c r="D26" s="4"/>
      <c r="E26" s="4"/>
      <c r="F26" s="4"/>
      <c r="G26" s="4"/>
      <c r="H26" s="4"/>
    </row>
  </sheetData>
  <mergeCells count="13">
    <mergeCell ref="D1:G1"/>
    <mergeCell ref="A3:H3"/>
    <mergeCell ref="A2:H2"/>
    <mergeCell ref="B21:H22"/>
    <mergeCell ref="B24:H25"/>
    <mergeCell ref="H5:H6"/>
    <mergeCell ref="A5:A6"/>
    <mergeCell ref="E5:E6"/>
    <mergeCell ref="B5:B6"/>
    <mergeCell ref="C5:C6"/>
    <mergeCell ref="D5:D6"/>
    <mergeCell ref="G5:G6"/>
    <mergeCell ref="D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2019-06-03T05:00:09Z</cp:lastPrinted>
  <dcterms:created xsi:type="dcterms:W3CDTF">2019-01-24T10:10:56Z</dcterms:created>
  <dcterms:modified xsi:type="dcterms:W3CDTF">2020-02-03T07:16:31Z</dcterms:modified>
</cp:coreProperties>
</file>