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12100" windowHeight="6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E22"/>
  <c r="D22"/>
  <c r="F22" s="1"/>
  <c r="C22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</calcChain>
</file>

<file path=xl/sharedStrings.xml><?xml version="1.0" encoding="utf-8"?>
<sst xmlns="http://schemas.openxmlformats.org/spreadsheetml/2006/main" count="27" uniqueCount="27">
  <si>
    <t> Аналіз   фінансування установ ( загальноосвітніх навчальних закладів)  згідно кошторисних призначень за січень - жовтень 2017  року ( загальн.фонд ) ЗОШ І-ІІІ ст.</t>
  </si>
  <si>
    <t>Сарненської ЗОШ І-ІІ ступенів №3</t>
  </si>
  <si>
    <t>НАЗВА КЕК</t>
  </si>
  <si>
    <t>КЕК</t>
  </si>
  <si>
    <t>Затверджено по кошторису на 2017 рік </t>
  </si>
  <si>
    <t>Затверджено по кошторису на січень - жовтень 2017 рік </t>
  </si>
  <si>
    <t>Зміни до кошторисних призначень за січень - жовтень </t>
  </si>
  <si>
    <t>Затверджено на січень - жовтень з урахуванням змін </t>
  </si>
  <si>
    <t>Касові видатки за січень - жовтень </t>
  </si>
  <si>
    <t>% виконання </t>
  </si>
  <si>
    <t>Заробітна плата </t>
  </si>
  <si>
    <t>Нарахування на заробітну плату </t>
  </si>
  <si>
    <t>Предмети , обладнання , інвентар</t>
  </si>
  <si>
    <t>Медикаменти та перев"язувальні матеріали</t>
  </si>
  <si>
    <t>Продукти харчування </t>
  </si>
  <si>
    <t>Оплата послуг ( крім комунальних ) </t>
  </si>
  <si>
    <t>Видатки на відрядження </t>
  </si>
  <si>
    <t>Оплата теплопостачання </t>
  </si>
  <si>
    <t>Оплата водопостачання та водовідведення </t>
  </si>
  <si>
    <t>Оплата електроенергії</t>
  </si>
  <si>
    <t>Оплата природного газу </t>
  </si>
  <si>
    <t>Оплата іншиї енергоносіїв</t>
  </si>
  <si>
    <t>Окремі заходи по реалізації</t>
  </si>
  <si>
    <t>Інші виплати населенню </t>
  </si>
  <si>
    <t>Інші поточні видатки  </t>
  </si>
  <si>
    <t>Всього </t>
  </si>
  <si>
    <t>Директор                                                        Н.В. Ткачук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</si>
</sst>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omic Sans MS"/>
      <family val="4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right" wrapText="1"/>
    </xf>
    <xf numFmtId="0" fontId="2" fillId="0" borderId="0" xfId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A5" sqref="A5:H23"/>
    </sheetView>
  </sheetViews>
  <sheetFormatPr defaultRowHeight="14.5"/>
  <cols>
    <col min="1" max="1" width="18.26953125" customWidth="1"/>
    <col min="4" max="4" width="12.81640625" customWidth="1"/>
    <col min="5" max="5" width="12.26953125" customWidth="1"/>
    <col min="6" max="6" width="12.7265625" customWidth="1"/>
    <col min="7" max="7" width="12.45312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5.5">
      <c r="A3" s="2" t="s">
        <v>1</v>
      </c>
      <c r="B3" s="2"/>
      <c r="C3" s="2"/>
      <c r="D3" s="2"/>
      <c r="E3" s="2"/>
      <c r="F3" s="2"/>
      <c r="G3" s="2"/>
      <c r="H3" s="2"/>
      <c r="I3" s="2"/>
    </row>
    <row r="5" spans="1:15" ht="74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15">
      <c r="A6" s="3"/>
      <c r="B6" s="3"/>
      <c r="C6" s="3"/>
      <c r="D6" s="3"/>
      <c r="E6" s="3"/>
      <c r="F6" s="3"/>
      <c r="G6" s="3"/>
      <c r="H6" s="3"/>
    </row>
    <row r="7" spans="1:15">
      <c r="A7" s="4" t="s">
        <v>10</v>
      </c>
      <c r="B7" s="5">
        <v>2111</v>
      </c>
      <c r="C7" s="5">
        <v>2458579</v>
      </c>
      <c r="D7" s="5">
        <v>2063681</v>
      </c>
      <c r="E7" s="5">
        <f>G7-D7</f>
        <v>18127.870000000112</v>
      </c>
      <c r="F7" s="5">
        <f>D7+E7</f>
        <v>2081808.87</v>
      </c>
      <c r="G7" s="5">
        <v>2081808.87</v>
      </c>
      <c r="H7" s="5">
        <v>100</v>
      </c>
    </row>
    <row r="8" spans="1:15" ht="30" customHeight="1">
      <c r="A8" s="4" t="s">
        <v>11</v>
      </c>
      <c r="B8" s="5">
        <v>2120</v>
      </c>
      <c r="C8" s="5">
        <v>501834</v>
      </c>
      <c r="D8" s="5">
        <v>421475</v>
      </c>
      <c r="E8" s="5">
        <f t="shared" ref="E8:E21" si="0">G8-D8</f>
        <v>59462.780000000028</v>
      </c>
      <c r="F8" s="5">
        <f t="shared" ref="F8:F21" si="1">D8+E8</f>
        <v>480937.78</v>
      </c>
      <c r="G8" s="5">
        <v>480937.78</v>
      </c>
      <c r="H8" s="5">
        <v>100</v>
      </c>
    </row>
    <row r="9" spans="1:15" ht="49" customHeight="1">
      <c r="A9" s="4" t="s">
        <v>12</v>
      </c>
      <c r="B9" s="5">
        <v>2210</v>
      </c>
      <c r="C9" s="5">
        <v>0</v>
      </c>
      <c r="D9" s="5">
        <v>0</v>
      </c>
      <c r="E9" s="5">
        <f t="shared" si="0"/>
        <v>4359.5</v>
      </c>
      <c r="F9" s="5">
        <f t="shared" si="1"/>
        <v>4359.5</v>
      </c>
      <c r="G9" s="5">
        <v>4359.5</v>
      </c>
      <c r="H9" s="5">
        <v>100</v>
      </c>
    </row>
    <row r="10" spans="1:15" ht="65" customHeight="1">
      <c r="A10" s="4" t="s">
        <v>13</v>
      </c>
      <c r="B10" s="5">
        <v>2220</v>
      </c>
      <c r="C10" s="5">
        <v>6217</v>
      </c>
      <c r="D10" s="5">
        <v>0</v>
      </c>
      <c r="E10" s="5">
        <f t="shared" si="0"/>
        <v>1325</v>
      </c>
      <c r="F10" s="5">
        <f t="shared" si="1"/>
        <v>1325</v>
      </c>
      <c r="G10" s="5">
        <v>1325</v>
      </c>
      <c r="H10" s="4">
        <v>100</v>
      </c>
    </row>
    <row r="11" spans="1:15" ht="36.5" customHeight="1">
      <c r="A11" s="4" t="s">
        <v>14</v>
      </c>
      <c r="B11" s="5">
        <v>2230</v>
      </c>
      <c r="C11" s="5">
        <v>0</v>
      </c>
      <c r="D11" s="5">
        <v>0</v>
      </c>
      <c r="E11" s="5">
        <f t="shared" si="0"/>
        <v>0</v>
      </c>
      <c r="F11" s="5">
        <f t="shared" si="1"/>
        <v>0</v>
      </c>
      <c r="G11" s="5">
        <v>0</v>
      </c>
      <c r="H11" s="4">
        <v>0</v>
      </c>
    </row>
    <row r="12" spans="1:15" ht="44.5" customHeight="1">
      <c r="A12" s="4" t="s">
        <v>15</v>
      </c>
      <c r="B12" s="5">
        <v>2240</v>
      </c>
      <c r="C12" s="5">
        <v>3398</v>
      </c>
      <c r="D12" s="5">
        <v>3398</v>
      </c>
      <c r="E12" s="5">
        <f t="shared" si="0"/>
        <v>12437.29</v>
      </c>
      <c r="F12" s="5">
        <f t="shared" si="1"/>
        <v>15835.29</v>
      </c>
      <c r="G12" s="5">
        <v>15835.29</v>
      </c>
      <c r="H12" s="5">
        <v>100</v>
      </c>
    </row>
    <row r="13" spans="1:15" ht="33.5" customHeight="1">
      <c r="A13" s="4" t="s">
        <v>16</v>
      </c>
      <c r="B13" s="5">
        <v>2250</v>
      </c>
      <c r="C13" s="5">
        <v>743</v>
      </c>
      <c r="D13" s="5">
        <v>743</v>
      </c>
      <c r="E13" s="5">
        <f t="shared" si="0"/>
        <v>3577</v>
      </c>
      <c r="F13" s="5">
        <f t="shared" si="1"/>
        <v>4320</v>
      </c>
      <c r="G13" s="5">
        <v>4320</v>
      </c>
      <c r="H13" s="5">
        <v>100</v>
      </c>
    </row>
    <row r="14" spans="1:15" ht="29">
      <c r="A14" s="4" t="s">
        <v>17</v>
      </c>
      <c r="B14" s="5">
        <v>2271</v>
      </c>
      <c r="C14" s="5">
        <v>0</v>
      </c>
      <c r="D14" s="5">
        <v>0</v>
      </c>
      <c r="E14" s="5">
        <f t="shared" si="0"/>
        <v>0</v>
      </c>
      <c r="F14" s="5">
        <f t="shared" si="1"/>
        <v>0</v>
      </c>
      <c r="G14" s="5">
        <v>0</v>
      </c>
      <c r="H14" s="4">
        <v>0</v>
      </c>
    </row>
    <row r="15" spans="1:15" ht="49.5" customHeight="1">
      <c r="A15" s="4" t="s">
        <v>18</v>
      </c>
      <c r="B15" s="5">
        <v>2272</v>
      </c>
      <c r="C15" s="5">
        <v>0</v>
      </c>
      <c r="D15" s="5">
        <v>0</v>
      </c>
      <c r="E15" s="5">
        <f t="shared" si="0"/>
        <v>0</v>
      </c>
      <c r="F15" s="5">
        <f t="shared" si="1"/>
        <v>0</v>
      </c>
      <c r="G15" s="5">
        <v>0</v>
      </c>
      <c r="H15" s="4">
        <v>0</v>
      </c>
    </row>
    <row r="16" spans="1:15" ht="29">
      <c r="A16" s="4" t="s">
        <v>19</v>
      </c>
      <c r="B16" s="5">
        <v>2273</v>
      </c>
      <c r="C16" s="5">
        <v>70664</v>
      </c>
      <c r="D16" s="5">
        <v>70664</v>
      </c>
      <c r="E16" s="5">
        <f t="shared" si="0"/>
        <v>21386.22</v>
      </c>
      <c r="F16" s="5">
        <f t="shared" si="1"/>
        <v>92050.22</v>
      </c>
      <c r="G16" s="5">
        <v>92050.22</v>
      </c>
      <c r="H16" s="5">
        <v>100</v>
      </c>
    </row>
    <row r="17" spans="1:8" ht="29">
      <c r="A17" s="4" t="s">
        <v>20</v>
      </c>
      <c r="B17" s="5">
        <v>2274</v>
      </c>
      <c r="C17" s="5">
        <v>0</v>
      </c>
      <c r="D17" s="5">
        <v>0</v>
      </c>
      <c r="E17" s="5">
        <f t="shared" si="0"/>
        <v>0</v>
      </c>
      <c r="F17" s="5">
        <f t="shared" si="1"/>
        <v>0</v>
      </c>
      <c r="G17" s="5">
        <v>0</v>
      </c>
      <c r="H17" s="4">
        <v>0</v>
      </c>
    </row>
    <row r="18" spans="1:8" ht="38.5" customHeight="1">
      <c r="A18" s="4" t="s">
        <v>21</v>
      </c>
      <c r="B18" s="5">
        <v>2275</v>
      </c>
      <c r="C18" s="5">
        <v>0</v>
      </c>
      <c r="D18" s="5">
        <v>0</v>
      </c>
      <c r="E18" s="5">
        <f t="shared" si="0"/>
        <v>0</v>
      </c>
      <c r="F18" s="5">
        <f t="shared" si="1"/>
        <v>0</v>
      </c>
      <c r="G18" s="5">
        <v>0</v>
      </c>
      <c r="H18" s="4">
        <v>0</v>
      </c>
    </row>
    <row r="19" spans="1:8" ht="48.5" customHeight="1">
      <c r="A19" s="4" t="s">
        <v>22</v>
      </c>
      <c r="B19" s="5">
        <v>2282</v>
      </c>
      <c r="C19" s="5">
        <v>0</v>
      </c>
      <c r="D19" s="5">
        <v>0</v>
      </c>
      <c r="E19" s="5">
        <f t="shared" si="0"/>
        <v>0</v>
      </c>
      <c r="F19" s="5">
        <f t="shared" si="1"/>
        <v>0</v>
      </c>
      <c r="G19" s="5">
        <v>0</v>
      </c>
      <c r="H19" s="4">
        <v>0</v>
      </c>
    </row>
    <row r="20" spans="1:8" ht="48.5" customHeight="1">
      <c r="A20" s="4" t="s">
        <v>23</v>
      </c>
      <c r="B20" s="5">
        <v>2730</v>
      </c>
      <c r="C20" s="5">
        <v>0</v>
      </c>
      <c r="D20" s="5">
        <v>0</v>
      </c>
      <c r="E20" s="5">
        <f t="shared" si="0"/>
        <v>0</v>
      </c>
      <c r="F20" s="5">
        <f t="shared" si="1"/>
        <v>0</v>
      </c>
      <c r="G20" s="5">
        <v>0</v>
      </c>
      <c r="H20" s="4">
        <v>0</v>
      </c>
    </row>
    <row r="21" spans="1:8" ht="29">
      <c r="A21" s="4" t="s">
        <v>24</v>
      </c>
      <c r="B21" s="5">
        <v>2800</v>
      </c>
      <c r="C21" s="5">
        <v>0</v>
      </c>
      <c r="D21" s="5">
        <v>0</v>
      </c>
      <c r="E21" s="5">
        <f t="shared" si="0"/>
        <v>1632.18</v>
      </c>
      <c r="F21" s="5">
        <f t="shared" si="1"/>
        <v>1632.18</v>
      </c>
      <c r="G21" s="5">
        <v>1632.18</v>
      </c>
      <c r="H21" s="5">
        <v>100</v>
      </c>
    </row>
    <row r="22" spans="1:8">
      <c r="A22" s="4" t="s">
        <v>25</v>
      </c>
      <c r="B22" s="4"/>
      <c r="C22" s="5">
        <f>SUM(C7:C21)</f>
        <v>3041435</v>
      </c>
      <c r="D22" s="5">
        <f>SUM(D7:D21)</f>
        <v>2559961</v>
      </c>
      <c r="E22" s="5">
        <f>G22-D22</f>
        <v>122307.84000000078</v>
      </c>
      <c r="F22" s="5">
        <f>D22+E22</f>
        <v>2682268.8400000008</v>
      </c>
      <c r="G22" s="5">
        <f>SUM(G7:G21)</f>
        <v>2682268.8400000008</v>
      </c>
      <c r="H22" s="4"/>
    </row>
    <row r="23" spans="1:8" ht="14.5" customHeight="1">
      <c r="A23" s="6" t="s">
        <v>26</v>
      </c>
      <c r="B23" s="6"/>
      <c r="C23" s="6"/>
      <c r="D23" s="6"/>
      <c r="E23" s="6"/>
      <c r="F23" s="6"/>
      <c r="G23" s="6"/>
      <c r="H23" s="6"/>
    </row>
  </sheetData>
  <mergeCells count="11">
    <mergeCell ref="G5:G6"/>
    <mergeCell ref="H5:H6"/>
    <mergeCell ref="A23:H23"/>
    <mergeCell ref="A1:O1"/>
    <mergeCell ref="A3:I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неля</cp:lastModifiedBy>
  <dcterms:created xsi:type="dcterms:W3CDTF">2017-12-01T18:00:41Z</dcterms:created>
  <dcterms:modified xsi:type="dcterms:W3CDTF">2017-12-19T15:16:25Z</dcterms:modified>
</cp:coreProperties>
</file>