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и на сайт\"/>
    </mc:Choice>
  </mc:AlternateContent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Finzb!$B$4:$AE$15</definedName>
    <definedName name="Data" localSheetId="2">Pm!$B$4:$AY$15</definedName>
    <definedName name="Data" localSheetId="0">Urzb!$B$5:$Z$16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"28.01.2019 18:14:55"</definedName>
    <definedName name="PRINTER">"Eксель_Імпорт (XlRpt)  ДержКазначейство ЦА, Копичко Олександр"</definedName>
    <definedName name="REP_CREATOR">"User"</definedName>
  </definedNames>
  <calcPr calcId="162913" refMode="R1C1"/>
</workbook>
</file>

<file path=xl/calcChain.xml><?xml version="1.0" encoding="utf-8"?>
<calcChain xmlns="http://schemas.openxmlformats.org/spreadsheetml/2006/main">
  <c r="AG16" i="3" l="1"/>
  <c r="AD16" i="3"/>
  <c r="AA16" i="3"/>
  <c r="X16" i="3"/>
  <c r="AA16" i="2"/>
  <c r="Q16" i="2"/>
  <c r="Q16" i="3"/>
  <c r="U17" i="1"/>
  <c r="O17" i="1"/>
</calcChain>
</file>

<file path=xl/sharedStrings.xml><?xml version="1.0" encoding="utf-8"?>
<sst xmlns="http://schemas.openxmlformats.org/spreadsheetml/2006/main" count="232" uniqueCount="109">
  <si>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</si>
  <si>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</si>
  <si>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</si>
  <si>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</si>
  <si>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</si>
  <si>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</si>
  <si>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</si>
  <si>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</si>
  <si>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</si>
  <si>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</si>
  <si>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</si>
  <si>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</si>
  <si>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</si>
  <si>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</si>
  <si>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</si>
  <si>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</si>
  <si>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</si>
  <si>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</si>
  <si>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</si>
  <si>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</si>
  <si>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</si>
  <si>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</si>
  <si>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</si>
  <si>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</si>
  <si>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</si>
  <si>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</si>
  <si>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</si>
  <si>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</si>
  <si>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</si>
  <si>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</si>
  <si>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</si>
  <si>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</si>
  <si>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</si>
  <si>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</si>
  <si>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</si>
  <si>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</si>
  <si>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</si>
  <si>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</si>
  <si>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</si>
  <si>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</si>
  <si>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</si>
  <si>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</si>
  <si>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</si>
  <si>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</si>
  <si>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</si>
  <si>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</si>
  <si>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</si>
  <si>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</si>
  <si>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</si>
  <si>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</si>
  <si>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</si>
  <si>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</si>
  <si>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</si>
  <si>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</si>
  <si>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</si>
  <si>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</si>
  <si>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</si>
  <si>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</si>
  <si>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</si>
  <si>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</si>
  <si>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</si>
  <si>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</si>
  <si>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</si>
  <si>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</si>
  <si>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</si>
  <si>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</si>
  <si>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</si>
  <si>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</si>
  <si>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</si>
  <si>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№ з/п</t>
  </si>
  <si>
    <t>№ докум. зобов"язання</t>
  </si>
  <si>
    <t>Дата докум. зобов"язання</t>
  </si>
  <si>
    <t>СЗОШ № 27</t>
  </si>
  <si>
    <t>116/1</t>
  </si>
  <si>
    <t>1410/18/Хм</t>
  </si>
  <si>
    <t>КТ/Ф/02/11-3328</t>
  </si>
  <si>
    <t>1592/18/ХМ</t>
  </si>
  <si>
    <t>28 січня 2019 р.</t>
  </si>
  <si>
    <t>РН-000087</t>
  </si>
  <si>
    <t>ТзОВ "МЕБЛI БIМС"</t>
  </si>
  <si>
    <t>ХМЕЛ.Ф.ПАТКБ"ПРИВАТБАНК,М.ХМЕЛЬНИЦЬКИЙ</t>
  </si>
  <si>
    <t>ФОП Войталюк Марiя Iванiвна</t>
  </si>
  <si>
    <t>ФОП Басалига Володимир Асафатович</t>
  </si>
  <si>
    <t>ПАТ "КРЕДОБАНК"</t>
  </si>
  <si>
    <t>ФОП Михайлов Михайло Миколайович</t>
  </si>
  <si>
    <t>РН-000133</t>
  </si>
  <si>
    <t>ФОП Червiнська Свiтлана Анатолiївна</t>
  </si>
  <si>
    <t>ПП Равська Iрина Володимирiвна</t>
  </si>
  <si>
    <t>Рнк/КМ-0019333</t>
  </si>
  <si>
    <t>ТОВ "Епiцентр К"</t>
  </si>
  <si>
    <t>ПАТ "УКРСОЦБАНК"</t>
  </si>
  <si>
    <t>Б00041486</t>
  </si>
  <si>
    <t>ТОВ "Корвет"</t>
  </si>
  <si>
    <t>ТзОВ "ТОРГ-МТК"</t>
  </si>
  <si>
    <t>Рнк/КМ-0021814</t>
  </si>
  <si>
    <t>0611020; 2210; за комплект одномiсних парт з стiльцями (60 шт.); накл.№РН-000087 вiд 19.07.18, дог.№75 вiд 19.07.18; Без ПДВ.</t>
  </si>
  <si>
    <t>0611020; 2210; за таблицi та плакати для навч.кабiнетiв початк.школи; накл.№213 вiд 10.10.18, дог.№56 вiд 10.10.18; Без ПДВ.</t>
  </si>
  <si>
    <t>0611020; 2210; за засоби навчання та обладн. для навч.кабiнетiв початк.школи(картки,дидакт.матерiал та iн); накл.№57 вiд 10.10.18, дог.№57вiд 10.10.18; Без ПДВ.</t>
  </si>
  <si>
    <t>0611020; 2210; за засоби навч.та обладн. для навч.кабiнетiв поч.школи(iгри,iграшки,папiр,лупа,контейнер); накл.№3771вiд 08.10.18, дог.№55 вiд 08.10.18; Без ПДВ.</t>
  </si>
  <si>
    <t>0611020; 2210; за обладнання для кабiнетiв НУШ (мати,пуфи); накл.№56 вiд 19.10.18, дог.№49 вiд 19.10.18; Без ПДВ.</t>
  </si>
  <si>
    <t>0611020; 2210; за засоби навчання для кабiнетiв НУШ (компаси); накл.№95 вiд 19.10.18, дог.№58 вiд 19.10.18; Без ПДВ.</t>
  </si>
  <si>
    <t>0611020; 2210; за обладнання для навч. кабiнетiв початк.школи(набори,плiвки та iн.); накл.№Рнк/КМ-0019333 вiд 17.10.18, дог.№36 вiд 17.10.18; ПДВ-770,81.</t>
  </si>
  <si>
    <t>0611020; 2210; за стiнки меблевi для кабiнетiв початк.школи; накл.№РН-000133 вiд 29.10.18, дог.№116/1 вiд 29.10.18; Без ПДВ.</t>
  </si>
  <si>
    <t>0611020; 2210; за плiвку для ламiнування для навч.кабiн.початк.школи; накл.№Б00041486 вiд 02.11.18, дог.№КТ/Ф/02/11-3328 вiд 02.11.18; ПДВ-57,34.</t>
  </si>
  <si>
    <t>0611020; 2210; за контейнери для кабiнетiв початк.кл. НУШ; накл.№Рнк/КМ-0021814 вiд 14.11.18, дог.№1592/18/ХМ вiд 14.11.18; ПДВ-194,40.</t>
  </si>
  <si>
    <t>0611020; 2210; за годинники пiсчанi для навч.кабiнетiв НУШ; накл.№231 вiд 14.11.18, дог.№62 вiд 14.11.18; ПДВ-572,01.</t>
  </si>
  <si>
    <t>0611020; 2210; ч.о.за засоби навчання та обладнання для навч.кабiн.НУШ; накл.№1 вiд 16.11.18, дог.№64 вiд 16.11.18; Без ПДВ.</t>
  </si>
  <si>
    <t>Інформація про проведені платежі за 2018 рік</t>
  </si>
  <si>
    <t>по загальному фонду бюджету (НУШ)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</si>
</sst>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69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x14ac:dyDescent="0.2">
      <c r="A5" s="11"/>
      <c r="B5" s="11">
        <v>1</v>
      </c>
      <c r="C5" s="11">
        <v>0</v>
      </c>
      <c r="D5" s="11">
        <v>1</v>
      </c>
      <c r="E5" s="50">
        <v>43301</v>
      </c>
      <c r="F5" s="11">
        <v>25803088</v>
      </c>
      <c r="G5" s="23">
        <v>35412070850695</v>
      </c>
      <c r="H5" s="11">
        <v>611020</v>
      </c>
      <c r="I5" s="11">
        <v>50695</v>
      </c>
      <c r="J5" s="11">
        <v>6</v>
      </c>
      <c r="K5" s="11">
        <v>0</v>
      </c>
      <c r="L5" s="11">
        <v>2210</v>
      </c>
      <c r="M5" s="50">
        <v>43300</v>
      </c>
      <c r="N5" s="11">
        <v>75</v>
      </c>
      <c r="O5" s="43">
        <v>75000</v>
      </c>
      <c r="P5" s="24"/>
      <c r="Q5" s="24"/>
      <c r="R5" s="50">
        <v>43465</v>
      </c>
      <c r="S5" s="24">
        <v>1</v>
      </c>
      <c r="T5" s="24" t="s">
        <v>72</v>
      </c>
      <c r="U5" s="43">
        <v>0</v>
      </c>
      <c r="V5" s="24"/>
      <c r="W5" s="11">
        <v>6810100000</v>
      </c>
      <c r="X5" s="11">
        <v>64</v>
      </c>
      <c r="Y5" s="50">
        <v>43300</v>
      </c>
      <c r="Z5" s="10">
        <v>0</v>
      </c>
    </row>
    <row r="6" spans="1:26" s="3" customFormat="1" x14ac:dyDescent="0.2">
      <c r="A6" s="11"/>
      <c r="B6" s="11">
        <v>2</v>
      </c>
      <c r="C6" s="11">
        <v>0</v>
      </c>
      <c r="D6" s="11">
        <v>1</v>
      </c>
      <c r="E6" s="50">
        <v>43385</v>
      </c>
      <c r="F6" s="11">
        <v>25803088</v>
      </c>
      <c r="G6" s="23">
        <v>35412070850695</v>
      </c>
      <c r="H6" s="11">
        <v>611020</v>
      </c>
      <c r="I6" s="11">
        <v>50695</v>
      </c>
      <c r="J6" s="11">
        <v>6</v>
      </c>
      <c r="K6" s="11">
        <v>0</v>
      </c>
      <c r="L6" s="11">
        <v>2210</v>
      </c>
      <c r="M6" s="50">
        <v>43381</v>
      </c>
      <c r="N6" s="11">
        <v>55</v>
      </c>
      <c r="O6" s="43">
        <v>4256.5</v>
      </c>
      <c r="P6" s="24"/>
      <c r="Q6" s="24"/>
      <c r="R6" s="50">
        <v>43465</v>
      </c>
      <c r="S6" s="24">
        <v>1</v>
      </c>
      <c r="T6" s="24" t="s">
        <v>72</v>
      </c>
      <c r="U6" s="43">
        <v>0</v>
      </c>
      <c r="V6" s="24"/>
      <c r="W6" s="11">
        <v>6810100000</v>
      </c>
      <c r="X6" s="11">
        <v>88</v>
      </c>
      <c r="Y6" s="50">
        <v>43381</v>
      </c>
      <c r="Z6" s="10">
        <v>0</v>
      </c>
    </row>
    <row r="7" spans="1:26" x14ac:dyDescent="0.2">
      <c r="A7" s="11"/>
      <c r="B7" s="11">
        <v>3</v>
      </c>
      <c r="C7" s="11">
        <v>0</v>
      </c>
      <c r="D7" s="11">
        <v>2</v>
      </c>
      <c r="E7" s="50">
        <v>43385</v>
      </c>
      <c r="F7" s="11">
        <v>25803088</v>
      </c>
      <c r="G7" s="23">
        <v>35412070850695</v>
      </c>
      <c r="H7" s="11">
        <v>611020</v>
      </c>
      <c r="I7" s="11">
        <v>50695</v>
      </c>
      <c r="J7" s="11">
        <v>6</v>
      </c>
      <c r="K7" s="11">
        <v>0</v>
      </c>
      <c r="L7" s="11">
        <v>2210</v>
      </c>
      <c r="M7" s="50">
        <v>43383</v>
      </c>
      <c r="N7" s="11">
        <v>56</v>
      </c>
      <c r="O7" s="43">
        <v>4583</v>
      </c>
      <c r="P7" s="24"/>
      <c r="Q7" s="24"/>
      <c r="R7" s="50">
        <v>43465</v>
      </c>
      <c r="S7" s="24">
        <v>1</v>
      </c>
      <c r="T7" s="24" t="s">
        <v>72</v>
      </c>
      <c r="U7" s="43">
        <v>0</v>
      </c>
      <c r="V7" s="24"/>
      <c r="W7" s="11">
        <v>6810100000</v>
      </c>
      <c r="X7" s="11">
        <v>88</v>
      </c>
      <c r="Y7" s="50">
        <v>43383</v>
      </c>
      <c r="Z7" s="10">
        <v>0</v>
      </c>
    </row>
    <row r="8" spans="1:26" x14ac:dyDescent="0.2">
      <c r="A8" s="11"/>
      <c r="B8" s="11">
        <v>4</v>
      </c>
      <c r="C8" s="11">
        <v>0</v>
      </c>
      <c r="D8" s="11">
        <v>3</v>
      </c>
      <c r="E8" s="50">
        <v>43385</v>
      </c>
      <c r="F8" s="11">
        <v>25803088</v>
      </c>
      <c r="G8" s="23">
        <v>35412070850695</v>
      </c>
      <c r="H8" s="11">
        <v>611020</v>
      </c>
      <c r="I8" s="11">
        <v>50695</v>
      </c>
      <c r="J8" s="11">
        <v>6</v>
      </c>
      <c r="K8" s="11">
        <v>0</v>
      </c>
      <c r="L8" s="11">
        <v>2210</v>
      </c>
      <c r="M8" s="50">
        <v>43383</v>
      </c>
      <c r="N8" s="11">
        <v>57</v>
      </c>
      <c r="O8" s="43">
        <v>2712.41</v>
      </c>
      <c r="P8" s="24"/>
      <c r="Q8" s="24"/>
      <c r="R8" s="50">
        <v>43465</v>
      </c>
      <c r="S8" s="24">
        <v>1</v>
      </c>
      <c r="T8" s="24" t="s">
        <v>72</v>
      </c>
      <c r="U8" s="43">
        <v>0</v>
      </c>
      <c r="V8" s="24"/>
      <c r="W8" s="11">
        <v>6810100000</v>
      </c>
      <c r="X8" s="11">
        <v>88</v>
      </c>
      <c r="Y8" s="50">
        <v>43383</v>
      </c>
      <c r="Z8" s="10">
        <v>0</v>
      </c>
    </row>
    <row r="9" spans="1:26" x14ac:dyDescent="0.2">
      <c r="A9" s="11"/>
      <c r="B9" s="11">
        <v>5</v>
      </c>
      <c r="C9" s="11">
        <v>0</v>
      </c>
      <c r="D9" s="11">
        <v>1</v>
      </c>
      <c r="E9" s="50">
        <v>43402</v>
      </c>
      <c r="F9" s="11">
        <v>25803088</v>
      </c>
      <c r="G9" s="23">
        <v>35412070850695</v>
      </c>
      <c r="H9" s="11">
        <v>611020</v>
      </c>
      <c r="I9" s="11">
        <v>50695</v>
      </c>
      <c r="J9" s="11">
        <v>6</v>
      </c>
      <c r="K9" s="11">
        <v>0</v>
      </c>
      <c r="L9" s="11">
        <v>2210</v>
      </c>
      <c r="M9" s="50">
        <v>43402</v>
      </c>
      <c r="N9" s="11" t="s">
        <v>73</v>
      </c>
      <c r="O9" s="43">
        <v>9759</v>
      </c>
      <c r="P9" s="24"/>
      <c r="Q9" s="24"/>
      <c r="R9" s="50">
        <v>43465</v>
      </c>
      <c r="S9" s="24">
        <v>1</v>
      </c>
      <c r="T9" s="24" t="s">
        <v>72</v>
      </c>
      <c r="U9" s="43">
        <v>0</v>
      </c>
      <c r="V9" s="24"/>
      <c r="W9" s="11">
        <v>6810100000</v>
      </c>
      <c r="X9" s="11">
        <v>90</v>
      </c>
      <c r="Y9" s="50">
        <v>43402</v>
      </c>
      <c r="Z9" s="10">
        <v>0</v>
      </c>
    </row>
    <row r="10" spans="1:26" x14ac:dyDescent="0.2">
      <c r="A10" s="11"/>
      <c r="B10" s="11">
        <v>6</v>
      </c>
      <c r="C10" s="11">
        <v>0</v>
      </c>
      <c r="D10" s="11">
        <v>2</v>
      </c>
      <c r="E10" s="50">
        <v>43392</v>
      </c>
      <c r="F10" s="11">
        <v>25803088</v>
      </c>
      <c r="G10" s="23">
        <v>35412070850695</v>
      </c>
      <c r="H10" s="11">
        <v>611020</v>
      </c>
      <c r="I10" s="11">
        <v>50695</v>
      </c>
      <c r="J10" s="11">
        <v>6</v>
      </c>
      <c r="K10" s="11">
        <v>0</v>
      </c>
      <c r="L10" s="11">
        <v>2210</v>
      </c>
      <c r="M10" s="50">
        <v>43392</v>
      </c>
      <c r="N10" s="11">
        <v>49</v>
      </c>
      <c r="O10" s="43">
        <v>11610</v>
      </c>
      <c r="P10" s="24"/>
      <c r="Q10" s="24"/>
      <c r="R10" s="50">
        <v>43465</v>
      </c>
      <c r="S10" s="24">
        <v>1</v>
      </c>
      <c r="T10" s="24" t="s">
        <v>72</v>
      </c>
      <c r="U10" s="43">
        <v>0</v>
      </c>
      <c r="V10" s="24"/>
      <c r="W10" s="11">
        <v>6810100000</v>
      </c>
      <c r="X10" s="11">
        <v>90</v>
      </c>
      <c r="Y10" s="50">
        <v>43392</v>
      </c>
      <c r="Z10" s="10">
        <v>0</v>
      </c>
    </row>
    <row r="11" spans="1:26" x14ac:dyDescent="0.2">
      <c r="A11" s="11"/>
      <c r="B11" s="11">
        <v>7</v>
      </c>
      <c r="C11" s="11">
        <v>0</v>
      </c>
      <c r="D11" s="11">
        <v>3</v>
      </c>
      <c r="E11" s="50">
        <v>43392</v>
      </c>
      <c r="F11" s="11">
        <v>25803088</v>
      </c>
      <c r="G11" s="23">
        <v>35412070850695</v>
      </c>
      <c r="H11" s="11">
        <v>611020</v>
      </c>
      <c r="I11" s="11">
        <v>50695</v>
      </c>
      <c r="J11" s="11">
        <v>6</v>
      </c>
      <c r="K11" s="11">
        <v>0</v>
      </c>
      <c r="L11" s="11">
        <v>2210</v>
      </c>
      <c r="M11" s="50">
        <v>43392</v>
      </c>
      <c r="N11" s="11">
        <v>58</v>
      </c>
      <c r="O11" s="43">
        <v>458.7</v>
      </c>
      <c r="P11" s="24"/>
      <c r="Q11" s="24"/>
      <c r="R11" s="50">
        <v>43465</v>
      </c>
      <c r="S11" s="24">
        <v>1</v>
      </c>
      <c r="T11" s="24" t="s">
        <v>72</v>
      </c>
      <c r="U11" s="43">
        <v>0</v>
      </c>
      <c r="V11" s="24"/>
      <c r="W11" s="11">
        <v>6810100000</v>
      </c>
      <c r="X11" s="11">
        <v>90</v>
      </c>
      <c r="Y11" s="50">
        <v>43392</v>
      </c>
      <c r="Z11" s="10">
        <v>0</v>
      </c>
    </row>
    <row r="12" spans="1:26" x14ac:dyDescent="0.2">
      <c r="A12" s="11"/>
      <c r="B12" s="11">
        <v>8</v>
      </c>
      <c r="C12" s="11">
        <v>0</v>
      </c>
      <c r="D12" s="11">
        <v>4</v>
      </c>
      <c r="E12" s="50">
        <v>43392</v>
      </c>
      <c r="F12" s="11">
        <v>25803088</v>
      </c>
      <c r="G12" s="23">
        <v>35412070850695</v>
      </c>
      <c r="H12" s="11">
        <v>611020</v>
      </c>
      <c r="I12" s="11">
        <v>50695</v>
      </c>
      <c r="J12" s="11">
        <v>6</v>
      </c>
      <c r="K12" s="11">
        <v>0</v>
      </c>
      <c r="L12" s="11">
        <v>2210</v>
      </c>
      <c r="M12" s="50">
        <v>43390</v>
      </c>
      <c r="N12" s="11" t="s">
        <v>74</v>
      </c>
      <c r="O12" s="43">
        <v>4624.8599999999997</v>
      </c>
      <c r="P12" s="24"/>
      <c r="Q12" s="24"/>
      <c r="R12" s="50">
        <v>43465</v>
      </c>
      <c r="S12" s="24">
        <v>1</v>
      </c>
      <c r="T12" s="24" t="s">
        <v>72</v>
      </c>
      <c r="U12" s="43">
        <v>0</v>
      </c>
      <c r="V12" s="24"/>
      <c r="W12" s="11">
        <v>6810100000</v>
      </c>
      <c r="X12" s="11">
        <v>90</v>
      </c>
      <c r="Y12" s="50">
        <v>43390</v>
      </c>
      <c r="Z12" s="10">
        <v>0</v>
      </c>
    </row>
    <row r="13" spans="1:26" x14ac:dyDescent="0.2">
      <c r="A13" s="11"/>
      <c r="B13" s="11">
        <v>9</v>
      </c>
      <c r="C13" s="11">
        <v>0</v>
      </c>
      <c r="D13" s="11">
        <v>1</v>
      </c>
      <c r="E13" s="50">
        <v>43406</v>
      </c>
      <c r="F13" s="11">
        <v>25803088</v>
      </c>
      <c r="G13" s="23">
        <v>35412070850695</v>
      </c>
      <c r="H13" s="11">
        <v>611020</v>
      </c>
      <c r="I13" s="11">
        <v>50695</v>
      </c>
      <c r="J13" s="11">
        <v>6</v>
      </c>
      <c r="K13" s="11">
        <v>0</v>
      </c>
      <c r="L13" s="11">
        <v>2210</v>
      </c>
      <c r="M13" s="50">
        <v>43406</v>
      </c>
      <c r="N13" s="11" t="s">
        <v>75</v>
      </c>
      <c r="O13" s="43">
        <v>344.03</v>
      </c>
      <c r="P13" s="24"/>
      <c r="Q13" s="24"/>
      <c r="R13" s="50">
        <v>43465</v>
      </c>
      <c r="S13" s="24">
        <v>1</v>
      </c>
      <c r="T13" s="24" t="s">
        <v>72</v>
      </c>
      <c r="U13" s="43">
        <v>0</v>
      </c>
      <c r="V13" s="24"/>
      <c r="W13" s="11">
        <v>6810100000</v>
      </c>
      <c r="X13" s="11">
        <v>96</v>
      </c>
      <c r="Y13" s="50">
        <v>43406</v>
      </c>
      <c r="Z13" s="10">
        <v>0</v>
      </c>
    </row>
    <row r="14" spans="1:26" x14ac:dyDescent="0.2">
      <c r="A14" s="11"/>
      <c r="B14" s="11">
        <v>10</v>
      </c>
      <c r="C14" s="11">
        <v>0</v>
      </c>
      <c r="D14" s="11">
        <v>1</v>
      </c>
      <c r="E14" s="50">
        <v>43418</v>
      </c>
      <c r="F14" s="11">
        <v>25803088</v>
      </c>
      <c r="G14" s="23">
        <v>35412070850695</v>
      </c>
      <c r="H14" s="11">
        <v>611020</v>
      </c>
      <c r="I14" s="11">
        <v>50695</v>
      </c>
      <c r="J14" s="11">
        <v>6</v>
      </c>
      <c r="K14" s="11">
        <v>0</v>
      </c>
      <c r="L14" s="11">
        <v>2210</v>
      </c>
      <c r="M14" s="50">
        <v>43418</v>
      </c>
      <c r="N14" s="11">
        <v>62</v>
      </c>
      <c r="O14" s="43">
        <v>3432</v>
      </c>
      <c r="P14" s="24"/>
      <c r="Q14" s="24"/>
      <c r="R14" s="50">
        <v>43465</v>
      </c>
      <c r="S14" s="24">
        <v>1</v>
      </c>
      <c r="T14" s="24" t="s">
        <v>72</v>
      </c>
      <c r="U14" s="43">
        <v>0</v>
      </c>
      <c r="V14" s="24"/>
      <c r="W14" s="11">
        <v>6810100000</v>
      </c>
      <c r="X14" s="11">
        <v>100</v>
      </c>
      <c r="Y14" s="50">
        <v>43418</v>
      </c>
      <c r="Z14" s="10">
        <v>0</v>
      </c>
    </row>
    <row r="15" spans="1:26" x14ac:dyDescent="0.2">
      <c r="A15" s="11"/>
      <c r="B15" s="11">
        <v>11</v>
      </c>
      <c r="C15" s="11">
        <v>0</v>
      </c>
      <c r="D15" s="11">
        <v>1</v>
      </c>
      <c r="E15" s="50">
        <v>43423</v>
      </c>
      <c r="F15" s="11">
        <v>25803088</v>
      </c>
      <c r="G15" s="23">
        <v>35412070850695</v>
      </c>
      <c r="H15" s="11">
        <v>611020</v>
      </c>
      <c r="I15" s="11">
        <v>50695</v>
      </c>
      <c r="J15" s="11">
        <v>6</v>
      </c>
      <c r="K15" s="11">
        <v>0</v>
      </c>
      <c r="L15" s="11">
        <v>2210</v>
      </c>
      <c r="M15" s="50">
        <v>43418</v>
      </c>
      <c r="N15" s="11" t="s">
        <v>76</v>
      </c>
      <c r="O15" s="43">
        <v>1166.4000000000001</v>
      </c>
      <c r="P15" s="24"/>
      <c r="Q15" s="24"/>
      <c r="R15" s="50">
        <v>43465</v>
      </c>
      <c r="S15" s="24">
        <v>1</v>
      </c>
      <c r="T15" s="24" t="s">
        <v>72</v>
      </c>
      <c r="U15" s="43">
        <v>0</v>
      </c>
      <c r="V15" s="24"/>
      <c r="W15" s="11">
        <v>6810100000</v>
      </c>
      <c r="X15" s="11">
        <v>102</v>
      </c>
      <c r="Y15" s="50">
        <v>43418</v>
      </c>
      <c r="Z15" s="10">
        <v>0</v>
      </c>
    </row>
    <row r="16" spans="1:26" x14ac:dyDescent="0.2">
      <c r="A16" s="11"/>
      <c r="B16" s="11">
        <v>12</v>
      </c>
      <c r="C16" s="11">
        <v>0</v>
      </c>
      <c r="D16" s="11">
        <v>1</v>
      </c>
      <c r="E16" s="50">
        <v>43423</v>
      </c>
      <c r="F16" s="11">
        <v>25803088</v>
      </c>
      <c r="G16" s="23">
        <v>35412070850695</v>
      </c>
      <c r="H16" s="11">
        <v>611020</v>
      </c>
      <c r="I16" s="11">
        <v>50695</v>
      </c>
      <c r="J16" s="11">
        <v>6</v>
      </c>
      <c r="K16" s="11">
        <v>0</v>
      </c>
      <c r="L16" s="11">
        <v>2210</v>
      </c>
      <c r="M16" s="50">
        <v>43420</v>
      </c>
      <c r="N16" s="11">
        <v>64</v>
      </c>
      <c r="O16" s="43">
        <v>807.1</v>
      </c>
      <c r="P16" s="24"/>
      <c r="Q16" s="24"/>
      <c r="R16" s="50">
        <v>43465</v>
      </c>
      <c r="S16" s="24">
        <v>1</v>
      </c>
      <c r="T16" s="24" t="s">
        <v>72</v>
      </c>
      <c r="U16" s="43">
        <v>0</v>
      </c>
      <c r="V16" s="24"/>
      <c r="W16" s="11">
        <v>6810100000</v>
      </c>
      <c r="X16" s="11">
        <v>103</v>
      </c>
      <c r="Y16" s="50">
        <v>43420</v>
      </c>
      <c r="Z16" s="10">
        <v>0</v>
      </c>
    </row>
    <row r="17" spans="1:26" x14ac:dyDescent="0.2">
      <c r="A17" s="1"/>
      <c r="B17" s="6" t="s">
        <v>23</v>
      </c>
      <c r="C17" s="6"/>
      <c r="D17" s="6"/>
      <c r="E17" s="2"/>
      <c r="F17" s="2"/>
      <c r="G17" s="17"/>
      <c r="H17" s="2"/>
      <c r="I17" s="2"/>
      <c r="J17" s="2"/>
      <c r="K17" s="2"/>
      <c r="L17" s="1"/>
      <c r="M17" s="2"/>
      <c r="N17" s="2"/>
      <c r="O17" s="15">
        <f>SUM(Data O:O)</f>
        <v>118754</v>
      </c>
      <c r="P17" s="15"/>
      <c r="Q17" s="15"/>
      <c r="R17" s="1"/>
      <c r="S17" s="15"/>
      <c r="T17" s="15"/>
      <c r="U17" s="15">
        <f>SUM(Data U:U)</f>
        <v>0</v>
      </c>
      <c r="V17" s="15"/>
      <c r="W17" s="1"/>
      <c r="X17" s="12"/>
      <c r="Y17" s="12"/>
      <c r="Z17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69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43301</v>
      </c>
      <c r="F4" s="11">
        <v>25803088</v>
      </c>
      <c r="G4" s="23">
        <v>35412070850695</v>
      </c>
      <c r="H4" s="11">
        <v>611020</v>
      </c>
      <c r="I4" s="11">
        <v>50695</v>
      </c>
      <c r="J4" s="11">
        <v>6</v>
      </c>
      <c r="K4" s="11">
        <v>0</v>
      </c>
      <c r="L4" s="11">
        <v>2210</v>
      </c>
      <c r="M4" s="50">
        <v>43300</v>
      </c>
      <c r="N4" s="11">
        <v>75</v>
      </c>
      <c r="O4" s="50">
        <v>43300</v>
      </c>
      <c r="P4" s="11" t="s">
        <v>78</v>
      </c>
      <c r="Q4" s="44">
        <v>75000</v>
      </c>
      <c r="R4" s="11">
        <v>37462494</v>
      </c>
      <c r="S4" s="11" t="s">
        <v>79</v>
      </c>
      <c r="T4" s="24" t="s">
        <v>80</v>
      </c>
      <c r="U4" s="11">
        <v>315405</v>
      </c>
      <c r="V4" s="23">
        <v>26009052301661</v>
      </c>
      <c r="W4" s="11">
        <v>1</v>
      </c>
      <c r="X4" s="50">
        <v>43301</v>
      </c>
      <c r="Y4" s="11">
        <v>1</v>
      </c>
      <c r="Z4" s="11" t="s">
        <v>72</v>
      </c>
      <c r="AA4" s="44">
        <v>0</v>
      </c>
      <c r="AB4" s="11">
        <v>6810100000</v>
      </c>
      <c r="AC4" s="11">
        <v>81</v>
      </c>
      <c r="AD4" s="50">
        <v>43312</v>
      </c>
      <c r="AE4" s="10">
        <v>0</v>
      </c>
    </row>
    <row r="5" spans="1:31" s="3" customFormat="1" ht="42" x14ac:dyDescent="0.2">
      <c r="A5" s="11"/>
      <c r="B5" s="11">
        <v>2</v>
      </c>
      <c r="C5" s="11">
        <v>0</v>
      </c>
      <c r="D5" s="11">
        <v>1</v>
      </c>
      <c r="E5" s="50">
        <v>43385</v>
      </c>
      <c r="F5" s="11">
        <v>25803088</v>
      </c>
      <c r="G5" s="23">
        <v>35412070850695</v>
      </c>
      <c r="H5" s="11">
        <v>611020</v>
      </c>
      <c r="I5" s="11">
        <v>50695</v>
      </c>
      <c r="J5" s="11">
        <v>6</v>
      </c>
      <c r="K5" s="11">
        <v>0</v>
      </c>
      <c r="L5" s="11">
        <v>2210</v>
      </c>
      <c r="M5" s="50">
        <v>43381</v>
      </c>
      <c r="N5" s="11">
        <v>55</v>
      </c>
      <c r="O5" s="50">
        <v>43381</v>
      </c>
      <c r="P5" s="11">
        <v>3771</v>
      </c>
      <c r="Q5" s="44">
        <v>4256.5</v>
      </c>
      <c r="R5" s="11">
        <v>2022701387</v>
      </c>
      <c r="S5" s="11" t="s">
        <v>81</v>
      </c>
      <c r="T5" s="24" t="s">
        <v>80</v>
      </c>
      <c r="U5" s="11">
        <v>315405</v>
      </c>
      <c r="V5" s="23">
        <v>26008052421263</v>
      </c>
      <c r="W5" s="11">
        <v>1</v>
      </c>
      <c r="X5" s="50">
        <v>43385</v>
      </c>
      <c r="Y5" s="11">
        <v>1</v>
      </c>
      <c r="Z5" s="11" t="s">
        <v>72</v>
      </c>
      <c r="AA5" s="44">
        <v>0</v>
      </c>
      <c r="AB5" s="11">
        <v>6810100000</v>
      </c>
      <c r="AC5" s="11">
        <v>109</v>
      </c>
      <c r="AD5" s="50">
        <v>43404</v>
      </c>
      <c r="AE5" s="10">
        <v>0</v>
      </c>
    </row>
    <row r="6" spans="1:31" ht="42" x14ac:dyDescent="0.2">
      <c r="A6" s="11"/>
      <c r="B6" s="11">
        <v>3</v>
      </c>
      <c r="C6" s="11">
        <v>0</v>
      </c>
      <c r="D6" s="11">
        <v>2</v>
      </c>
      <c r="E6" s="50">
        <v>43385</v>
      </c>
      <c r="F6" s="11">
        <v>25803088</v>
      </c>
      <c r="G6" s="23">
        <v>35412070850695</v>
      </c>
      <c r="H6" s="11">
        <v>611020</v>
      </c>
      <c r="I6" s="11">
        <v>50695</v>
      </c>
      <c r="J6" s="11">
        <v>6</v>
      </c>
      <c r="K6" s="11">
        <v>0</v>
      </c>
      <c r="L6" s="11">
        <v>2210</v>
      </c>
      <c r="M6" s="50">
        <v>43383</v>
      </c>
      <c r="N6" s="11">
        <v>56</v>
      </c>
      <c r="O6" s="50">
        <v>43383</v>
      </c>
      <c r="P6" s="11">
        <v>213</v>
      </c>
      <c r="Q6" s="44">
        <v>4583</v>
      </c>
      <c r="R6" s="11">
        <v>2397401871</v>
      </c>
      <c r="S6" s="11" t="s">
        <v>82</v>
      </c>
      <c r="T6" s="24" t="s">
        <v>83</v>
      </c>
      <c r="U6" s="11">
        <v>325365</v>
      </c>
      <c r="V6" s="23">
        <v>2600701757399</v>
      </c>
      <c r="W6" s="11">
        <v>1</v>
      </c>
      <c r="X6" s="50">
        <v>43385</v>
      </c>
      <c r="Y6" s="11">
        <v>2</v>
      </c>
      <c r="Z6" s="11" t="s">
        <v>72</v>
      </c>
      <c r="AA6" s="44">
        <v>0</v>
      </c>
      <c r="AB6" s="11">
        <v>6810100000</v>
      </c>
      <c r="AC6" s="11">
        <v>109</v>
      </c>
      <c r="AD6" s="50">
        <v>43404</v>
      </c>
      <c r="AE6" s="10">
        <v>0</v>
      </c>
    </row>
    <row r="7" spans="1:31" ht="52.5" x14ac:dyDescent="0.2">
      <c r="A7" s="11"/>
      <c r="B7" s="11">
        <v>4</v>
      </c>
      <c r="C7" s="11">
        <v>0</v>
      </c>
      <c r="D7" s="11">
        <v>3</v>
      </c>
      <c r="E7" s="50">
        <v>43385</v>
      </c>
      <c r="F7" s="11">
        <v>25803088</v>
      </c>
      <c r="G7" s="23">
        <v>35412070850695</v>
      </c>
      <c r="H7" s="11">
        <v>611020</v>
      </c>
      <c r="I7" s="11">
        <v>50695</v>
      </c>
      <c r="J7" s="11">
        <v>6</v>
      </c>
      <c r="K7" s="11">
        <v>0</v>
      </c>
      <c r="L7" s="11">
        <v>2210</v>
      </c>
      <c r="M7" s="50">
        <v>43383</v>
      </c>
      <c r="N7" s="11">
        <v>57</v>
      </c>
      <c r="O7" s="50">
        <v>43383</v>
      </c>
      <c r="P7" s="11">
        <v>57</v>
      </c>
      <c r="Q7" s="44">
        <v>2712.41</v>
      </c>
      <c r="R7" s="11">
        <v>2625812393</v>
      </c>
      <c r="S7" s="11" t="s">
        <v>84</v>
      </c>
      <c r="T7" s="24" t="s">
        <v>80</v>
      </c>
      <c r="U7" s="11">
        <v>315405</v>
      </c>
      <c r="V7" s="23">
        <v>26008052304692</v>
      </c>
      <c r="W7" s="11">
        <v>1</v>
      </c>
      <c r="X7" s="50">
        <v>43385</v>
      </c>
      <c r="Y7" s="11">
        <v>3</v>
      </c>
      <c r="Z7" s="11" t="s">
        <v>72</v>
      </c>
      <c r="AA7" s="44">
        <v>0</v>
      </c>
      <c r="AB7" s="11">
        <v>6810100000</v>
      </c>
      <c r="AC7" s="11">
        <v>109</v>
      </c>
      <c r="AD7" s="50">
        <v>43404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1</v>
      </c>
      <c r="E8" s="50">
        <v>43402</v>
      </c>
      <c r="F8" s="11">
        <v>25803088</v>
      </c>
      <c r="G8" s="23">
        <v>35412070850695</v>
      </c>
      <c r="H8" s="11">
        <v>611020</v>
      </c>
      <c r="I8" s="11">
        <v>50695</v>
      </c>
      <c r="J8" s="11">
        <v>6</v>
      </c>
      <c r="K8" s="11">
        <v>0</v>
      </c>
      <c r="L8" s="11">
        <v>2210</v>
      </c>
      <c r="M8" s="50">
        <v>43402</v>
      </c>
      <c r="N8" s="11" t="s">
        <v>73</v>
      </c>
      <c r="O8" s="50">
        <v>43402</v>
      </c>
      <c r="P8" s="11" t="s">
        <v>85</v>
      </c>
      <c r="Q8" s="44">
        <v>9759</v>
      </c>
      <c r="R8" s="11">
        <v>37462494</v>
      </c>
      <c r="S8" s="11" t="s">
        <v>79</v>
      </c>
      <c r="T8" s="24" t="s">
        <v>80</v>
      </c>
      <c r="U8" s="11">
        <v>315405</v>
      </c>
      <c r="V8" s="23">
        <v>26009052301661</v>
      </c>
      <c r="W8" s="11">
        <v>1</v>
      </c>
      <c r="X8" s="50">
        <v>43402</v>
      </c>
      <c r="Y8" s="11">
        <v>1</v>
      </c>
      <c r="Z8" s="11" t="s">
        <v>72</v>
      </c>
      <c r="AA8" s="44">
        <v>0</v>
      </c>
      <c r="AB8" s="11">
        <v>6810100000</v>
      </c>
      <c r="AC8" s="11">
        <v>114</v>
      </c>
      <c r="AD8" s="50">
        <v>43404</v>
      </c>
      <c r="AE8" s="10">
        <v>0</v>
      </c>
    </row>
    <row r="9" spans="1:31" ht="42" x14ac:dyDescent="0.2">
      <c r="A9" s="11"/>
      <c r="B9" s="11">
        <v>6</v>
      </c>
      <c r="C9" s="11">
        <v>0</v>
      </c>
      <c r="D9" s="11">
        <v>2</v>
      </c>
      <c r="E9" s="50">
        <v>43392</v>
      </c>
      <c r="F9" s="11">
        <v>25803088</v>
      </c>
      <c r="G9" s="23">
        <v>35412070850695</v>
      </c>
      <c r="H9" s="11">
        <v>611020</v>
      </c>
      <c r="I9" s="11">
        <v>50695</v>
      </c>
      <c r="J9" s="11">
        <v>6</v>
      </c>
      <c r="K9" s="11">
        <v>0</v>
      </c>
      <c r="L9" s="11">
        <v>2210</v>
      </c>
      <c r="M9" s="50">
        <v>43392</v>
      </c>
      <c r="N9" s="11">
        <v>49</v>
      </c>
      <c r="O9" s="50">
        <v>43392</v>
      </c>
      <c r="P9" s="11">
        <v>56</v>
      </c>
      <c r="Q9" s="44">
        <v>11610</v>
      </c>
      <c r="R9" s="11">
        <v>2554911143</v>
      </c>
      <c r="S9" s="11" t="s">
        <v>86</v>
      </c>
      <c r="T9" s="24" t="s">
        <v>80</v>
      </c>
      <c r="U9" s="11">
        <v>315405</v>
      </c>
      <c r="V9" s="23">
        <v>26007052305681</v>
      </c>
      <c r="W9" s="11">
        <v>1</v>
      </c>
      <c r="X9" s="50">
        <v>43392</v>
      </c>
      <c r="Y9" s="11">
        <v>2</v>
      </c>
      <c r="Z9" s="11" t="s">
        <v>72</v>
      </c>
      <c r="AA9" s="44">
        <v>0</v>
      </c>
      <c r="AB9" s="11">
        <v>6810100000</v>
      </c>
      <c r="AC9" s="11">
        <v>114</v>
      </c>
      <c r="AD9" s="50">
        <v>43404</v>
      </c>
      <c r="AE9" s="10">
        <v>0</v>
      </c>
    </row>
    <row r="10" spans="1:31" ht="42" x14ac:dyDescent="0.2">
      <c r="A10" s="11"/>
      <c r="B10" s="11">
        <v>7</v>
      </c>
      <c r="C10" s="11">
        <v>0</v>
      </c>
      <c r="D10" s="11">
        <v>3</v>
      </c>
      <c r="E10" s="50">
        <v>43392</v>
      </c>
      <c r="F10" s="11">
        <v>25803088</v>
      </c>
      <c r="G10" s="23">
        <v>35412070850695</v>
      </c>
      <c r="H10" s="11">
        <v>611020</v>
      </c>
      <c r="I10" s="11">
        <v>50695</v>
      </c>
      <c r="J10" s="11">
        <v>6</v>
      </c>
      <c r="K10" s="11">
        <v>0</v>
      </c>
      <c r="L10" s="11">
        <v>2210</v>
      </c>
      <c r="M10" s="50">
        <v>43392</v>
      </c>
      <c r="N10" s="11">
        <v>58</v>
      </c>
      <c r="O10" s="50">
        <v>43392</v>
      </c>
      <c r="P10" s="11">
        <v>95</v>
      </c>
      <c r="Q10" s="44">
        <v>458.7</v>
      </c>
      <c r="R10" s="11">
        <v>2327503909</v>
      </c>
      <c r="S10" s="11" t="s">
        <v>87</v>
      </c>
      <c r="T10" s="24" t="s">
        <v>80</v>
      </c>
      <c r="U10" s="11">
        <v>315405</v>
      </c>
      <c r="V10" s="23">
        <v>26005272574001</v>
      </c>
      <c r="W10" s="11">
        <v>1</v>
      </c>
      <c r="X10" s="50">
        <v>43392</v>
      </c>
      <c r="Y10" s="11">
        <v>3</v>
      </c>
      <c r="Z10" s="11" t="s">
        <v>72</v>
      </c>
      <c r="AA10" s="44">
        <v>0</v>
      </c>
      <c r="AB10" s="11">
        <v>6810100000</v>
      </c>
      <c r="AC10" s="11">
        <v>114</v>
      </c>
      <c r="AD10" s="50">
        <v>43404</v>
      </c>
      <c r="AE10" s="10">
        <v>0</v>
      </c>
    </row>
    <row r="11" spans="1:31" ht="21" x14ac:dyDescent="0.2">
      <c r="A11" s="11"/>
      <c r="B11" s="11">
        <v>8</v>
      </c>
      <c r="C11" s="11">
        <v>0</v>
      </c>
      <c r="D11" s="11">
        <v>4</v>
      </c>
      <c r="E11" s="50">
        <v>43392</v>
      </c>
      <c r="F11" s="11">
        <v>25803088</v>
      </c>
      <c r="G11" s="23">
        <v>35412070850695</v>
      </c>
      <c r="H11" s="11">
        <v>611020</v>
      </c>
      <c r="I11" s="11">
        <v>50695</v>
      </c>
      <c r="J11" s="11">
        <v>6</v>
      </c>
      <c r="K11" s="11">
        <v>0</v>
      </c>
      <c r="L11" s="11">
        <v>2210</v>
      </c>
      <c r="M11" s="50">
        <v>43390</v>
      </c>
      <c r="N11" s="11" t="s">
        <v>74</v>
      </c>
      <c r="O11" s="50">
        <v>43390</v>
      </c>
      <c r="P11" s="11" t="s">
        <v>88</v>
      </c>
      <c r="Q11" s="44">
        <v>4624.8599999999997</v>
      </c>
      <c r="R11" s="11">
        <v>32490244</v>
      </c>
      <c r="S11" s="11" t="s">
        <v>89</v>
      </c>
      <c r="T11" s="24" t="s">
        <v>90</v>
      </c>
      <c r="U11" s="11">
        <v>300023</v>
      </c>
      <c r="V11" s="23">
        <v>26000000015575</v>
      </c>
      <c r="W11" s="11">
        <v>1</v>
      </c>
      <c r="X11" s="50">
        <v>43392</v>
      </c>
      <c r="Y11" s="11">
        <v>4</v>
      </c>
      <c r="Z11" s="11" t="s">
        <v>72</v>
      </c>
      <c r="AA11" s="44">
        <v>0</v>
      </c>
      <c r="AB11" s="11">
        <v>6810100000</v>
      </c>
      <c r="AC11" s="11">
        <v>114</v>
      </c>
      <c r="AD11" s="50">
        <v>43404</v>
      </c>
      <c r="AE11" s="10">
        <v>0</v>
      </c>
    </row>
    <row r="12" spans="1:31" ht="21" x14ac:dyDescent="0.2">
      <c r="A12" s="11"/>
      <c r="B12" s="11">
        <v>9</v>
      </c>
      <c r="C12" s="11">
        <v>0</v>
      </c>
      <c r="D12" s="11">
        <v>1</v>
      </c>
      <c r="E12" s="50">
        <v>43406</v>
      </c>
      <c r="F12" s="11">
        <v>25803088</v>
      </c>
      <c r="G12" s="23">
        <v>35412070850695</v>
      </c>
      <c r="H12" s="11">
        <v>611020</v>
      </c>
      <c r="I12" s="11">
        <v>50695</v>
      </c>
      <c r="J12" s="11">
        <v>6</v>
      </c>
      <c r="K12" s="11">
        <v>0</v>
      </c>
      <c r="L12" s="11">
        <v>2210</v>
      </c>
      <c r="M12" s="50">
        <v>43406</v>
      </c>
      <c r="N12" s="11" t="s">
        <v>75</v>
      </c>
      <c r="O12" s="50">
        <v>43406</v>
      </c>
      <c r="P12" s="11" t="s">
        <v>91</v>
      </c>
      <c r="Q12" s="44">
        <v>344.03</v>
      </c>
      <c r="R12" s="11">
        <v>21337459</v>
      </c>
      <c r="S12" s="11" t="s">
        <v>92</v>
      </c>
      <c r="T12" s="24" t="s">
        <v>83</v>
      </c>
      <c r="U12" s="11">
        <v>325365</v>
      </c>
      <c r="V12" s="23">
        <v>2600401259429</v>
      </c>
      <c r="W12" s="11">
        <v>1</v>
      </c>
      <c r="X12" s="50">
        <v>43409</v>
      </c>
      <c r="Y12" s="11">
        <v>1</v>
      </c>
      <c r="Z12" s="11" t="s">
        <v>72</v>
      </c>
      <c r="AA12" s="44">
        <v>0</v>
      </c>
      <c r="AB12" s="11">
        <v>6810100000</v>
      </c>
      <c r="AC12" s="11">
        <v>120</v>
      </c>
      <c r="AD12" s="50">
        <v>43434</v>
      </c>
      <c r="AE12" s="10">
        <v>0</v>
      </c>
    </row>
    <row r="13" spans="1:31" ht="31.5" x14ac:dyDescent="0.2">
      <c r="A13" s="11"/>
      <c r="B13" s="11">
        <v>10</v>
      </c>
      <c r="C13" s="11">
        <v>0</v>
      </c>
      <c r="D13" s="11">
        <v>1</v>
      </c>
      <c r="E13" s="50">
        <v>43418</v>
      </c>
      <c r="F13" s="11">
        <v>25803088</v>
      </c>
      <c r="G13" s="23">
        <v>35412070850695</v>
      </c>
      <c r="H13" s="11">
        <v>611020</v>
      </c>
      <c r="I13" s="11">
        <v>50695</v>
      </c>
      <c r="J13" s="11">
        <v>6</v>
      </c>
      <c r="K13" s="11">
        <v>0</v>
      </c>
      <c r="L13" s="11">
        <v>2210</v>
      </c>
      <c r="M13" s="50">
        <v>43418</v>
      </c>
      <c r="N13" s="11">
        <v>62</v>
      </c>
      <c r="O13" s="50">
        <v>43418</v>
      </c>
      <c r="P13" s="11">
        <v>231</v>
      </c>
      <c r="Q13" s="44">
        <v>3432</v>
      </c>
      <c r="R13" s="11">
        <v>40853728</v>
      </c>
      <c r="S13" s="11" t="s">
        <v>93</v>
      </c>
      <c r="T13" s="24" t="s">
        <v>80</v>
      </c>
      <c r="U13" s="11">
        <v>315405</v>
      </c>
      <c r="V13" s="23">
        <v>26006052309495</v>
      </c>
      <c r="W13" s="11">
        <v>1</v>
      </c>
      <c r="X13" s="50">
        <v>43418</v>
      </c>
      <c r="Y13" s="11">
        <v>1</v>
      </c>
      <c r="Z13" s="11" t="s">
        <v>72</v>
      </c>
      <c r="AA13" s="44">
        <v>0</v>
      </c>
      <c r="AB13" s="11">
        <v>6810100000</v>
      </c>
      <c r="AC13" s="11">
        <v>123</v>
      </c>
      <c r="AD13" s="50">
        <v>43434</v>
      </c>
      <c r="AE13" s="10">
        <v>0</v>
      </c>
    </row>
    <row r="14" spans="1:31" ht="21" x14ac:dyDescent="0.2">
      <c r="A14" s="11"/>
      <c r="B14" s="11">
        <v>11</v>
      </c>
      <c r="C14" s="11">
        <v>0</v>
      </c>
      <c r="D14" s="11">
        <v>1</v>
      </c>
      <c r="E14" s="50">
        <v>43423</v>
      </c>
      <c r="F14" s="11">
        <v>25803088</v>
      </c>
      <c r="G14" s="23">
        <v>35412070850695</v>
      </c>
      <c r="H14" s="11">
        <v>611020</v>
      </c>
      <c r="I14" s="11">
        <v>50695</v>
      </c>
      <c r="J14" s="11">
        <v>6</v>
      </c>
      <c r="K14" s="11">
        <v>0</v>
      </c>
      <c r="L14" s="11">
        <v>2210</v>
      </c>
      <c r="M14" s="50">
        <v>43418</v>
      </c>
      <c r="N14" s="11" t="s">
        <v>76</v>
      </c>
      <c r="O14" s="50">
        <v>43418</v>
      </c>
      <c r="P14" s="11" t="s">
        <v>94</v>
      </c>
      <c r="Q14" s="44">
        <v>1166.4000000000001</v>
      </c>
      <c r="R14" s="11">
        <v>32490244</v>
      </c>
      <c r="S14" s="11" t="s">
        <v>89</v>
      </c>
      <c r="T14" s="24" t="s">
        <v>90</v>
      </c>
      <c r="U14" s="11">
        <v>300023</v>
      </c>
      <c r="V14" s="23">
        <v>26000000015575</v>
      </c>
      <c r="W14" s="11">
        <v>1</v>
      </c>
      <c r="X14" s="50">
        <v>43423</v>
      </c>
      <c r="Y14" s="11">
        <v>1</v>
      </c>
      <c r="Z14" s="11" t="s">
        <v>72</v>
      </c>
      <c r="AA14" s="44">
        <v>0</v>
      </c>
      <c r="AB14" s="11">
        <v>6810100000</v>
      </c>
      <c r="AC14" s="11">
        <v>128</v>
      </c>
      <c r="AD14" s="50">
        <v>43434</v>
      </c>
      <c r="AE14" s="10">
        <v>0</v>
      </c>
    </row>
    <row r="15" spans="1:31" ht="52.5" x14ac:dyDescent="0.2">
      <c r="A15" s="11"/>
      <c r="B15" s="11">
        <v>12</v>
      </c>
      <c r="C15" s="11">
        <v>0</v>
      </c>
      <c r="D15" s="11">
        <v>1</v>
      </c>
      <c r="E15" s="50">
        <v>43423</v>
      </c>
      <c r="F15" s="11">
        <v>25803088</v>
      </c>
      <c r="G15" s="23">
        <v>35412070850695</v>
      </c>
      <c r="H15" s="11">
        <v>611020</v>
      </c>
      <c r="I15" s="11">
        <v>50695</v>
      </c>
      <c r="J15" s="11">
        <v>6</v>
      </c>
      <c r="K15" s="11">
        <v>0</v>
      </c>
      <c r="L15" s="11">
        <v>2210</v>
      </c>
      <c r="M15" s="50">
        <v>43420</v>
      </c>
      <c r="N15" s="11">
        <v>64</v>
      </c>
      <c r="O15" s="50">
        <v>43420</v>
      </c>
      <c r="P15" s="11">
        <v>1</v>
      </c>
      <c r="Q15" s="44">
        <v>807.1</v>
      </c>
      <c r="R15" s="11">
        <v>2625812393</v>
      </c>
      <c r="S15" s="11" t="s">
        <v>84</v>
      </c>
      <c r="T15" s="24" t="s">
        <v>80</v>
      </c>
      <c r="U15" s="11">
        <v>315405</v>
      </c>
      <c r="V15" s="23">
        <v>26008052304692</v>
      </c>
      <c r="W15" s="11">
        <v>1</v>
      </c>
      <c r="X15" s="50">
        <v>43423</v>
      </c>
      <c r="Y15" s="11">
        <v>1</v>
      </c>
      <c r="Z15" s="11" t="s">
        <v>72</v>
      </c>
      <c r="AA15" s="44">
        <v>0</v>
      </c>
      <c r="AB15" s="11">
        <v>6810100000</v>
      </c>
      <c r="AC15" s="11">
        <v>129</v>
      </c>
      <c r="AD15" s="50">
        <v>43434</v>
      </c>
      <c r="AE15" s="10">
        <v>0</v>
      </c>
    </row>
    <row r="16" spans="1:31" ht="21" x14ac:dyDescent="0.2">
      <c r="A16" s="3"/>
      <c r="B16" s="6" t="s">
        <v>23</v>
      </c>
      <c r="C16" s="2"/>
      <c r="D16" s="2"/>
      <c r="E16" s="2"/>
      <c r="F16" s="2"/>
      <c r="G16" s="17"/>
      <c r="H16" s="2"/>
      <c r="I16" s="2"/>
      <c r="J16" s="2"/>
      <c r="K16" s="1"/>
      <c r="L16" s="2"/>
      <c r="M16" s="2"/>
      <c r="N16" s="1"/>
      <c r="O16" s="1"/>
      <c r="P16" s="1"/>
      <c r="Q16" s="28">
        <f>SUM(Data Q:Q)</f>
        <v>118754</v>
      </c>
      <c r="R16" s="1"/>
      <c r="S16" s="1"/>
      <c r="T16" s="15"/>
      <c r="U16" s="1"/>
      <c r="V16" s="33"/>
      <c r="W16" s="12"/>
      <c r="X16" s="12"/>
      <c r="Y16" s="12"/>
      <c r="Z16" s="12"/>
      <c r="AA16" s="1">
        <f>SUM(Data AA:AA)</f>
        <v>0</v>
      </c>
      <c r="AB16" s="12"/>
      <c r="AC16" s="12"/>
      <c r="AD16" s="12"/>
      <c r="AE16" s="3"/>
    </row>
    <row r="20" spans="19:19" x14ac:dyDescent="0.2">
      <c r="S20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tabSelected="1" topLeftCell="F1" zoomScale="91" zoomScaleNormal="91" workbookViewId="0">
      <selection activeCell="B2" sqref="B2:AV2"/>
    </sheetView>
  </sheetViews>
  <sheetFormatPr defaultRowHeight="12.75" x14ac:dyDescent="0.2"/>
  <cols>
    <col min="1" max="1" width="3.42578125" hidden="1" customWidth="1"/>
    <col min="2" max="2" width="7.28515625" hidden="1" customWidth="1"/>
    <col min="3" max="3" width="8.42578125" hidden="1" customWidth="1"/>
    <col min="4" max="5" width="9.140625" hidden="1" customWidth="1"/>
    <col min="7" max="7" width="0.140625" customWidth="1"/>
    <col min="8" max="9" width="9.140625" hidden="1" customWidth="1"/>
    <col min="10" max="10" width="12" style="18" hidden="1" customWidth="1"/>
    <col min="11" max="11" width="11.7109375" style="19" hidden="1" customWidth="1"/>
    <col min="12" max="12" width="10.42578125" style="19" hidden="1" customWidth="1"/>
    <col min="13" max="14" width="9.140625" style="19" hidden="1" customWidth="1"/>
    <col min="15" max="16" width="10.140625" style="19" hidden="1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0.28515625" style="29" customWidth="1"/>
    <col min="25" max="25" width="0" style="19" hidden="1" customWidth="1"/>
    <col min="26" max="26" width="9.140625" style="19" hidden="1" customWidth="1"/>
    <col min="27" max="27" width="10.85546875" style="29" hidden="1" customWidth="1"/>
    <col min="28" max="28" width="0" style="19" hidden="1" customWidth="1"/>
    <col min="29" max="29" width="9.140625" style="19" hidden="1" customWidth="1"/>
    <col min="30" max="30" width="10.7109375" style="29" hidden="1" customWidth="1"/>
    <col min="31" max="31" width="0" style="19" hidden="1" customWidth="1"/>
    <col min="32" max="32" width="9.140625" style="19" hidden="1" customWidth="1"/>
    <col min="33" max="33" width="10.85546875" style="29" hidden="1" customWidth="1"/>
    <col min="34" max="34" width="0" style="19" hidden="1" customWidth="1"/>
    <col min="35" max="35" width="15.28515625" style="19" hidden="1" customWidth="1"/>
    <col min="36" max="36" width="9.85546875" style="19" hidden="1" customWidth="1"/>
    <col min="37" max="37" width="12.28515625" style="18" hidden="1" customWidth="1"/>
    <col min="38" max="38" width="9.7109375" hidden="1" customWidth="1"/>
    <col min="39" max="39" width="13.42578125" customWidth="1"/>
    <col min="40" max="40" width="53.85546875" customWidth="1"/>
    <col min="41" max="41" width="0.42578125" customWidth="1"/>
    <col min="42" max="42" width="0.140625" customWidth="1"/>
    <col min="43" max="46" width="0" hidden="1" customWidth="1"/>
    <col min="47" max="47" width="17.28515625" hidden="1" customWidth="1"/>
    <col min="48" max="48" width="9.85546875" hidden="1" customWidth="1"/>
    <col min="49" max="49" width="11" hidden="1" customWidth="1"/>
    <col min="50" max="50" width="9.140625" hidden="1" customWidth="1"/>
    <col min="51" max="51" width="11" hidden="1" customWidth="1"/>
  </cols>
  <sheetData>
    <row r="1" spans="1:52" ht="18.75" x14ac:dyDescent="0.2">
      <c r="A1" s="47" t="s">
        <v>107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52" s="9" customFormat="1" ht="18" customHeight="1" x14ac:dyDescent="0.25">
      <c r="A2" s="7"/>
      <c r="B2" s="49" t="s">
        <v>108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52" s="22" customFormat="1" ht="31.5" x14ac:dyDescent="0.2">
      <c r="A3" s="37" t="s">
        <v>0</v>
      </c>
      <c r="B3" s="37" t="s">
        <v>69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70</v>
      </c>
      <c r="AY3" s="37" t="s">
        <v>71</v>
      </c>
    </row>
    <row r="4" spans="1:52" s="22" customFormat="1" ht="35.1" customHeight="1" x14ac:dyDescent="0.2">
      <c r="A4" s="40"/>
      <c r="B4" s="40">
        <v>1</v>
      </c>
      <c r="C4" s="40">
        <v>0</v>
      </c>
      <c r="D4" s="40">
        <v>956</v>
      </c>
      <c r="E4" s="40"/>
      <c r="F4" s="51">
        <v>43306</v>
      </c>
      <c r="G4" s="40">
        <v>0</v>
      </c>
      <c r="H4" s="51">
        <v>43307</v>
      </c>
      <c r="I4" s="40">
        <v>815013</v>
      </c>
      <c r="J4" s="41">
        <v>35412070850695</v>
      </c>
      <c r="K4" s="40">
        <v>25803088</v>
      </c>
      <c r="L4" s="40">
        <v>50695</v>
      </c>
      <c r="M4" s="40">
        <v>6</v>
      </c>
      <c r="N4" s="40">
        <v>611020</v>
      </c>
      <c r="O4" s="40">
        <v>50695</v>
      </c>
      <c r="P4" s="40">
        <v>0</v>
      </c>
      <c r="Q4" s="35">
        <v>75000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2210</v>
      </c>
      <c r="X4" s="35">
        <v>75000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80</v>
      </c>
      <c r="AJ4" s="40">
        <v>315405</v>
      </c>
      <c r="AK4" s="41">
        <v>26009052301661</v>
      </c>
      <c r="AL4" s="40">
        <v>37462494</v>
      </c>
      <c r="AM4" s="40" t="s">
        <v>79</v>
      </c>
      <c r="AN4" s="40" t="s">
        <v>95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72</v>
      </c>
      <c r="AV4" s="40" t="s">
        <v>78</v>
      </c>
      <c r="AW4" s="51">
        <v>43300</v>
      </c>
      <c r="AX4" s="22">
        <v>75</v>
      </c>
      <c r="AY4" s="52">
        <v>43300</v>
      </c>
    </row>
    <row r="5" spans="1:52" ht="35.1" customHeight="1" x14ac:dyDescent="0.2">
      <c r="A5" s="40"/>
      <c r="B5" s="40">
        <v>2</v>
      </c>
      <c r="C5" s="40">
        <v>0</v>
      </c>
      <c r="D5" s="40">
        <v>1367</v>
      </c>
      <c r="E5" s="40"/>
      <c r="F5" s="51">
        <v>43396</v>
      </c>
      <c r="G5" s="40">
        <v>0</v>
      </c>
      <c r="H5" s="51">
        <v>43396</v>
      </c>
      <c r="I5" s="40">
        <v>815013</v>
      </c>
      <c r="J5" s="41">
        <v>35412070850695</v>
      </c>
      <c r="K5" s="40">
        <v>25803088</v>
      </c>
      <c r="L5" s="40">
        <v>50695</v>
      </c>
      <c r="M5" s="40">
        <v>6</v>
      </c>
      <c r="N5" s="40">
        <v>611020</v>
      </c>
      <c r="O5" s="40">
        <v>50695</v>
      </c>
      <c r="P5" s="40">
        <v>0</v>
      </c>
      <c r="Q5" s="35">
        <v>4583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4583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83</v>
      </c>
      <c r="AJ5" s="40">
        <v>325365</v>
      </c>
      <c r="AK5" s="41">
        <v>2600701757399</v>
      </c>
      <c r="AL5" s="40">
        <v>2397401871</v>
      </c>
      <c r="AM5" s="40" t="s">
        <v>82</v>
      </c>
      <c r="AN5" s="40" t="s">
        <v>96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72</v>
      </c>
      <c r="AV5" s="40">
        <v>213</v>
      </c>
      <c r="AW5" s="51">
        <v>43383</v>
      </c>
      <c r="AX5" s="22">
        <v>56</v>
      </c>
      <c r="AY5" s="52">
        <v>43383</v>
      </c>
      <c r="AZ5" s="22"/>
    </row>
    <row r="6" spans="1:52" ht="35.1" customHeight="1" x14ac:dyDescent="0.2">
      <c r="A6" s="40"/>
      <c r="B6" s="40">
        <v>3</v>
      </c>
      <c r="C6" s="40">
        <v>0</v>
      </c>
      <c r="D6" s="40">
        <v>1368</v>
      </c>
      <c r="E6" s="40"/>
      <c r="F6" s="51">
        <v>43396</v>
      </c>
      <c r="G6" s="40">
        <v>0</v>
      </c>
      <c r="H6" s="51">
        <v>43396</v>
      </c>
      <c r="I6" s="40">
        <v>815013</v>
      </c>
      <c r="J6" s="41">
        <v>35412070850695</v>
      </c>
      <c r="K6" s="40">
        <v>25803088</v>
      </c>
      <c r="L6" s="40">
        <v>50695</v>
      </c>
      <c r="M6" s="40">
        <v>6</v>
      </c>
      <c r="N6" s="40">
        <v>611020</v>
      </c>
      <c r="O6" s="40">
        <v>50695</v>
      </c>
      <c r="P6" s="40">
        <v>0</v>
      </c>
      <c r="Q6" s="35">
        <v>2712.41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2210</v>
      </c>
      <c r="X6" s="35">
        <v>2712.41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80</v>
      </c>
      <c r="AJ6" s="40">
        <v>315405</v>
      </c>
      <c r="AK6" s="41">
        <v>26008052304692</v>
      </c>
      <c r="AL6" s="40">
        <v>2625812393</v>
      </c>
      <c r="AM6" s="40" t="s">
        <v>84</v>
      </c>
      <c r="AN6" s="40" t="s">
        <v>97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72</v>
      </c>
      <c r="AV6" s="40">
        <v>57</v>
      </c>
      <c r="AW6" s="51">
        <v>43383</v>
      </c>
      <c r="AX6" s="22">
        <v>57</v>
      </c>
      <c r="AY6" s="52">
        <v>43383</v>
      </c>
      <c r="AZ6" s="22"/>
    </row>
    <row r="7" spans="1:52" ht="35.1" customHeight="1" x14ac:dyDescent="0.2">
      <c r="A7" s="40"/>
      <c r="B7" s="40">
        <v>4</v>
      </c>
      <c r="C7" s="40">
        <v>0</v>
      </c>
      <c r="D7" s="40">
        <v>1369</v>
      </c>
      <c r="E7" s="40"/>
      <c r="F7" s="51">
        <v>43396</v>
      </c>
      <c r="G7" s="40">
        <v>0</v>
      </c>
      <c r="H7" s="51">
        <v>43396</v>
      </c>
      <c r="I7" s="40">
        <v>815013</v>
      </c>
      <c r="J7" s="41">
        <v>35412070850695</v>
      </c>
      <c r="K7" s="40">
        <v>25803088</v>
      </c>
      <c r="L7" s="40">
        <v>50695</v>
      </c>
      <c r="M7" s="40">
        <v>6</v>
      </c>
      <c r="N7" s="40">
        <v>611020</v>
      </c>
      <c r="O7" s="40">
        <v>50695</v>
      </c>
      <c r="P7" s="40">
        <v>0</v>
      </c>
      <c r="Q7" s="35">
        <v>4256.5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2210</v>
      </c>
      <c r="X7" s="35">
        <v>4256.5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80</v>
      </c>
      <c r="AJ7" s="40">
        <v>315405</v>
      </c>
      <c r="AK7" s="41">
        <v>26008052421263</v>
      </c>
      <c r="AL7" s="40">
        <v>2022701387</v>
      </c>
      <c r="AM7" s="40" t="s">
        <v>81</v>
      </c>
      <c r="AN7" s="40" t="s">
        <v>98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72</v>
      </c>
      <c r="AV7" s="40">
        <v>3771</v>
      </c>
      <c r="AW7" s="51">
        <v>43381</v>
      </c>
      <c r="AX7" s="22">
        <v>55</v>
      </c>
      <c r="AY7" s="52">
        <v>43381</v>
      </c>
      <c r="AZ7" s="22"/>
    </row>
    <row r="8" spans="1:52" ht="35.1" customHeight="1" x14ac:dyDescent="0.2">
      <c r="A8" s="40"/>
      <c r="B8" s="40">
        <v>5</v>
      </c>
      <c r="C8" s="40">
        <v>0</v>
      </c>
      <c r="D8" s="40">
        <v>1413</v>
      </c>
      <c r="E8" s="40"/>
      <c r="F8" s="51">
        <v>43398</v>
      </c>
      <c r="G8" s="40">
        <v>0</v>
      </c>
      <c r="H8" s="51">
        <v>43398</v>
      </c>
      <c r="I8" s="40">
        <v>815013</v>
      </c>
      <c r="J8" s="41">
        <v>35412070850695</v>
      </c>
      <c r="K8" s="40">
        <v>25803088</v>
      </c>
      <c r="L8" s="40">
        <v>50695</v>
      </c>
      <c r="M8" s="40">
        <v>6</v>
      </c>
      <c r="N8" s="40">
        <v>611020</v>
      </c>
      <c r="O8" s="40">
        <v>50695</v>
      </c>
      <c r="P8" s="40">
        <v>0</v>
      </c>
      <c r="Q8" s="35">
        <v>11610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2210</v>
      </c>
      <c r="X8" s="35">
        <v>11610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80</v>
      </c>
      <c r="AJ8" s="40">
        <v>315405</v>
      </c>
      <c r="AK8" s="41">
        <v>26007052305681</v>
      </c>
      <c r="AL8" s="40">
        <v>2554911143</v>
      </c>
      <c r="AM8" s="40" t="s">
        <v>86</v>
      </c>
      <c r="AN8" s="40" t="s">
        <v>99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72</v>
      </c>
      <c r="AV8" s="40">
        <v>56</v>
      </c>
      <c r="AW8" s="51">
        <v>43392</v>
      </c>
      <c r="AX8" s="22">
        <v>49</v>
      </c>
      <c r="AY8" s="52">
        <v>43392</v>
      </c>
      <c r="AZ8" s="22"/>
    </row>
    <row r="9" spans="1:52" ht="35.1" customHeight="1" x14ac:dyDescent="0.2">
      <c r="A9" s="40"/>
      <c r="B9" s="40">
        <v>6</v>
      </c>
      <c r="C9" s="40">
        <v>0</v>
      </c>
      <c r="D9" s="40">
        <v>1414</v>
      </c>
      <c r="E9" s="40"/>
      <c r="F9" s="51">
        <v>43398</v>
      </c>
      <c r="G9" s="40">
        <v>0</v>
      </c>
      <c r="H9" s="51">
        <v>43398</v>
      </c>
      <c r="I9" s="40">
        <v>815013</v>
      </c>
      <c r="J9" s="41">
        <v>35412070850695</v>
      </c>
      <c r="K9" s="40">
        <v>25803088</v>
      </c>
      <c r="L9" s="40">
        <v>50695</v>
      </c>
      <c r="M9" s="40">
        <v>6</v>
      </c>
      <c r="N9" s="40">
        <v>611020</v>
      </c>
      <c r="O9" s="40">
        <v>50695</v>
      </c>
      <c r="P9" s="40">
        <v>0</v>
      </c>
      <c r="Q9" s="35">
        <v>458.7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2210</v>
      </c>
      <c r="X9" s="35">
        <v>458.7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80</v>
      </c>
      <c r="AJ9" s="40">
        <v>315405</v>
      </c>
      <c r="AK9" s="41">
        <v>26005272574001</v>
      </c>
      <c r="AL9" s="40">
        <v>2327503909</v>
      </c>
      <c r="AM9" s="40" t="s">
        <v>87</v>
      </c>
      <c r="AN9" s="40" t="s">
        <v>100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72</v>
      </c>
      <c r="AV9" s="40">
        <v>95</v>
      </c>
      <c r="AW9" s="51">
        <v>43392</v>
      </c>
      <c r="AX9" s="22">
        <v>58</v>
      </c>
      <c r="AY9" s="52">
        <v>43392</v>
      </c>
      <c r="AZ9" s="22"/>
    </row>
    <row r="10" spans="1:52" ht="35.1" customHeight="1" x14ac:dyDescent="0.2">
      <c r="A10" s="40"/>
      <c r="B10" s="40">
        <v>7</v>
      </c>
      <c r="C10" s="40">
        <v>0</v>
      </c>
      <c r="D10" s="40">
        <v>1415</v>
      </c>
      <c r="E10" s="40"/>
      <c r="F10" s="51">
        <v>43398</v>
      </c>
      <c r="G10" s="40">
        <v>0</v>
      </c>
      <c r="H10" s="51">
        <v>43398</v>
      </c>
      <c r="I10" s="40">
        <v>815013</v>
      </c>
      <c r="J10" s="41">
        <v>35412070850695</v>
      </c>
      <c r="K10" s="40">
        <v>25803088</v>
      </c>
      <c r="L10" s="40">
        <v>50695</v>
      </c>
      <c r="M10" s="40">
        <v>6</v>
      </c>
      <c r="N10" s="40">
        <v>611020</v>
      </c>
      <c r="O10" s="40">
        <v>50695</v>
      </c>
      <c r="P10" s="40">
        <v>0</v>
      </c>
      <c r="Q10" s="35">
        <v>4624.8599999999997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2210</v>
      </c>
      <c r="X10" s="35">
        <v>4624.8599999999997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90</v>
      </c>
      <c r="AJ10" s="40">
        <v>300023</v>
      </c>
      <c r="AK10" s="41">
        <v>26000000015575</v>
      </c>
      <c r="AL10" s="40">
        <v>32490244</v>
      </c>
      <c r="AM10" s="40" t="s">
        <v>89</v>
      </c>
      <c r="AN10" s="40" t="s">
        <v>101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72</v>
      </c>
      <c r="AV10" s="40" t="s">
        <v>88</v>
      </c>
      <c r="AW10" s="51">
        <v>43390</v>
      </c>
      <c r="AX10" s="22" t="s">
        <v>74</v>
      </c>
      <c r="AY10" s="52">
        <v>43390</v>
      </c>
      <c r="AZ10" s="22"/>
    </row>
    <row r="11" spans="1:52" ht="35.1" customHeight="1" x14ac:dyDescent="0.2">
      <c r="A11" s="40"/>
      <c r="B11" s="40">
        <v>8</v>
      </c>
      <c r="C11" s="40">
        <v>0</v>
      </c>
      <c r="D11" s="40">
        <v>1416</v>
      </c>
      <c r="E11" s="40"/>
      <c r="F11" s="51">
        <v>43402</v>
      </c>
      <c r="G11" s="40">
        <v>0</v>
      </c>
      <c r="H11" s="51">
        <v>43403</v>
      </c>
      <c r="I11" s="40">
        <v>815013</v>
      </c>
      <c r="J11" s="41">
        <v>35412070850695</v>
      </c>
      <c r="K11" s="40">
        <v>25803088</v>
      </c>
      <c r="L11" s="40">
        <v>50695</v>
      </c>
      <c r="M11" s="40">
        <v>6</v>
      </c>
      <c r="N11" s="40">
        <v>611020</v>
      </c>
      <c r="O11" s="40">
        <v>50695</v>
      </c>
      <c r="P11" s="40">
        <v>0</v>
      </c>
      <c r="Q11" s="35">
        <v>9759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2210</v>
      </c>
      <c r="X11" s="35">
        <v>9759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80</v>
      </c>
      <c r="AJ11" s="40">
        <v>315405</v>
      </c>
      <c r="AK11" s="41">
        <v>26009052301661</v>
      </c>
      <c r="AL11" s="40">
        <v>37462494</v>
      </c>
      <c r="AM11" s="40" t="s">
        <v>79</v>
      </c>
      <c r="AN11" s="40" t="s">
        <v>102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72</v>
      </c>
      <c r="AV11" s="40" t="s">
        <v>85</v>
      </c>
      <c r="AW11" s="51">
        <v>43392</v>
      </c>
      <c r="AX11" s="22"/>
      <c r="AY11" s="22"/>
      <c r="AZ11" s="22"/>
    </row>
    <row r="12" spans="1:52" ht="35.1" customHeight="1" x14ac:dyDescent="0.2">
      <c r="A12" s="40"/>
      <c r="B12" s="40">
        <v>9</v>
      </c>
      <c r="C12" s="40">
        <v>0</v>
      </c>
      <c r="D12" s="40">
        <v>1479</v>
      </c>
      <c r="E12" s="40"/>
      <c r="F12" s="51">
        <v>43419</v>
      </c>
      <c r="G12" s="40">
        <v>0</v>
      </c>
      <c r="H12" s="51">
        <v>43423</v>
      </c>
      <c r="I12" s="40">
        <v>815013</v>
      </c>
      <c r="J12" s="41">
        <v>35412070850695</v>
      </c>
      <c r="K12" s="40">
        <v>25803088</v>
      </c>
      <c r="L12" s="40">
        <v>50695</v>
      </c>
      <c r="M12" s="40">
        <v>6</v>
      </c>
      <c r="N12" s="40">
        <v>611020</v>
      </c>
      <c r="O12" s="40">
        <v>50695</v>
      </c>
      <c r="P12" s="40">
        <v>0</v>
      </c>
      <c r="Q12" s="35">
        <v>344.03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2210</v>
      </c>
      <c r="X12" s="35">
        <v>344.03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83</v>
      </c>
      <c r="AJ12" s="40">
        <v>325365</v>
      </c>
      <c r="AK12" s="41">
        <v>2600401259429</v>
      </c>
      <c r="AL12" s="40">
        <v>21337459</v>
      </c>
      <c r="AM12" s="40" t="s">
        <v>92</v>
      </c>
      <c r="AN12" s="40" t="s">
        <v>103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72</v>
      </c>
      <c r="AV12" s="40" t="s">
        <v>91</v>
      </c>
      <c r="AW12" s="51">
        <v>43406</v>
      </c>
      <c r="AX12" s="22" t="s">
        <v>75</v>
      </c>
      <c r="AY12" s="52">
        <v>43406</v>
      </c>
      <c r="AZ12" s="22"/>
    </row>
    <row r="13" spans="1:52" ht="35.1" customHeight="1" x14ac:dyDescent="0.2">
      <c r="A13" s="40"/>
      <c r="B13" s="40">
        <v>10</v>
      </c>
      <c r="C13" s="40">
        <v>0</v>
      </c>
      <c r="D13" s="40">
        <v>1511</v>
      </c>
      <c r="E13" s="40"/>
      <c r="F13" s="51">
        <v>43430</v>
      </c>
      <c r="G13" s="40">
        <v>0</v>
      </c>
      <c r="H13" s="51">
        <v>43427</v>
      </c>
      <c r="I13" s="40">
        <v>815013</v>
      </c>
      <c r="J13" s="41">
        <v>35412070850695</v>
      </c>
      <c r="K13" s="40">
        <v>25803088</v>
      </c>
      <c r="L13" s="40">
        <v>50695</v>
      </c>
      <c r="M13" s="40">
        <v>6</v>
      </c>
      <c r="N13" s="40">
        <v>611020</v>
      </c>
      <c r="O13" s="40">
        <v>50695</v>
      </c>
      <c r="P13" s="40">
        <v>0</v>
      </c>
      <c r="Q13" s="35">
        <v>1166.4000000000001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2210</v>
      </c>
      <c r="X13" s="35">
        <v>1166.4000000000001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90</v>
      </c>
      <c r="AJ13" s="40">
        <v>300023</v>
      </c>
      <c r="AK13" s="41">
        <v>26000000015575</v>
      </c>
      <c r="AL13" s="40">
        <v>32490244</v>
      </c>
      <c r="AM13" s="40" t="s">
        <v>89</v>
      </c>
      <c r="AN13" s="40" t="s">
        <v>104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72</v>
      </c>
      <c r="AV13" s="40" t="s">
        <v>94</v>
      </c>
      <c r="AW13" s="51">
        <v>43418</v>
      </c>
      <c r="AX13" s="22" t="s">
        <v>76</v>
      </c>
      <c r="AY13" s="52">
        <v>43418</v>
      </c>
      <c r="AZ13" s="22"/>
    </row>
    <row r="14" spans="1:52" ht="35.1" customHeight="1" x14ac:dyDescent="0.2">
      <c r="A14" s="40"/>
      <c r="B14" s="40">
        <v>11</v>
      </c>
      <c r="C14" s="40">
        <v>0</v>
      </c>
      <c r="D14" s="40">
        <v>1512</v>
      </c>
      <c r="E14" s="40"/>
      <c r="F14" s="51">
        <v>43430</v>
      </c>
      <c r="G14" s="40">
        <v>0</v>
      </c>
      <c r="H14" s="51">
        <v>43427</v>
      </c>
      <c r="I14" s="40">
        <v>815013</v>
      </c>
      <c r="J14" s="41">
        <v>35412070850695</v>
      </c>
      <c r="K14" s="40">
        <v>25803088</v>
      </c>
      <c r="L14" s="40">
        <v>50695</v>
      </c>
      <c r="M14" s="40">
        <v>6</v>
      </c>
      <c r="N14" s="40">
        <v>611020</v>
      </c>
      <c r="O14" s="40">
        <v>50695</v>
      </c>
      <c r="P14" s="40">
        <v>0</v>
      </c>
      <c r="Q14" s="35">
        <v>3432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2210</v>
      </c>
      <c r="X14" s="35">
        <v>3432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80</v>
      </c>
      <c r="AJ14" s="40">
        <v>315405</v>
      </c>
      <c r="AK14" s="41">
        <v>26006052309495</v>
      </c>
      <c r="AL14" s="40">
        <v>40853728</v>
      </c>
      <c r="AM14" s="40" t="s">
        <v>93</v>
      </c>
      <c r="AN14" s="40" t="s">
        <v>105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72</v>
      </c>
      <c r="AV14" s="40">
        <v>231</v>
      </c>
      <c r="AW14" s="51">
        <v>43418</v>
      </c>
      <c r="AX14" s="22">
        <v>62</v>
      </c>
      <c r="AY14" s="52">
        <v>43418</v>
      </c>
      <c r="AZ14" s="22"/>
    </row>
    <row r="15" spans="1:52" ht="35.1" customHeight="1" x14ac:dyDescent="0.2">
      <c r="A15" s="40"/>
      <c r="B15" s="40">
        <v>12</v>
      </c>
      <c r="C15" s="40">
        <v>0</v>
      </c>
      <c r="D15" s="40">
        <v>1590</v>
      </c>
      <c r="E15" s="40"/>
      <c r="F15" s="51">
        <v>43432</v>
      </c>
      <c r="G15" s="40">
        <v>0</v>
      </c>
      <c r="H15" s="51">
        <v>43431</v>
      </c>
      <c r="I15" s="40">
        <v>815013</v>
      </c>
      <c r="J15" s="41">
        <v>35412070850695</v>
      </c>
      <c r="K15" s="40">
        <v>25803088</v>
      </c>
      <c r="L15" s="40">
        <v>50695</v>
      </c>
      <c r="M15" s="40">
        <v>6</v>
      </c>
      <c r="N15" s="40">
        <v>611020</v>
      </c>
      <c r="O15" s="40">
        <v>50695</v>
      </c>
      <c r="P15" s="40">
        <v>0</v>
      </c>
      <c r="Q15" s="35">
        <v>807.1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2210</v>
      </c>
      <c r="X15" s="35">
        <v>807.1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80</v>
      </c>
      <c r="AJ15" s="40">
        <v>315405</v>
      </c>
      <c r="AK15" s="41">
        <v>26008052304692</v>
      </c>
      <c r="AL15" s="40">
        <v>2625812393</v>
      </c>
      <c r="AM15" s="40" t="s">
        <v>84</v>
      </c>
      <c r="AN15" s="40" t="s">
        <v>106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72</v>
      </c>
      <c r="AV15" s="40">
        <v>1</v>
      </c>
      <c r="AW15" s="51">
        <v>43420</v>
      </c>
      <c r="AX15" s="22">
        <v>64</v>
      </c>
      <c r="AY15" s="52">
        <v>43420</v>
      </c>
      <c r="AZ15" s="22"/>
    </row>
    <row r="16" spans="1:52" ht="21" x14ac:dyDescent="0.2">
      <c r="A16" s="4"/>
      <c r="B16" s="6" t="s">
        <v>23</v>
      </c>
      <c r="C16" s="4"/>
      <c r="D16" s="4"/>
      <c r="E16" s="4"/>
      <c r="F16" s="5"/>
      <c r="G16" s="5"/>
      <c r="H16" s="5"/>
      <c r="I16" s="5"/>
      <c r="J16" s="34"/>
      <c r="K16" s="5"/>
      <c r="L16" s="5"/>
      <c r="M16" s="5"/>
      <c r="N16" s="5"/>
      <c r="O16" s="5"/>
      <c r="P16" s="5"/>
      <c r="Q16" s="35">
        <f>SUM(Data Q:Q)</f>
        <v>118754</v>
      </c>
      <c r="R16" s="4"/>
      <c r="S16" s="4"/>
      <c r="T16" s="4"/>
      <c r="U16" s="4"/>
      <c r="V16" s="14"/>
      <c r="W16" s="4"/>
      <c r="X16" s="35">
        <f>SUM(Data X:X)</f>
        <v>118754</v>
      </c>
      <c r="Y16" s="4"/>
      <c r="Z16" s="4"/>
      <c r="AA16" s="35">
        <f>SUM(Data AA:AA)</f>
        <v>0</v>
      </c>
      <c r="AB16" s="4"/>
      <c r="AC16" s="4"/>
      <c r="AD16" s="35">
        <f>SUM(Data AD:AD)</f>
        <v>0</v>
      </c>
      <c r="AE16" s="4"/>
      <c r="AF16" s="4"/>
      <c r="AG16" s="35">
        <f>SUM(Data AG:AG)</f>
        <v>0</v>
      </c>
      <c r="AH16" s="4"/>
      <c r="AI16" s="4"/>
      <c r="AJ16" s="4"/>
      <c r="AK16" s="36"/>
      <c r="AL16" s="5"/>
      <c r="AM16" s="5"/>
      <c r="AN16" s="4"/>
      <c r="AO16" s="5"/>
      <c r="AP16" s="5"/>
      <c r="AQ16" s="5"/>
      <c r="AR16" s="5"/>
      <c r="AS16" s="5"/>
      <c r="AT16" s="5"/>
      <c r="AU16" s="5"/>
      <c r="AV16" s="5"/>
      <c r="AW16" s="4"/>
      <c r="AX16" s="4"/>
      <c r="AY16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school27</dc:creator>
  <cp:lastModifiedBy>school27</cp:lastModifiedBy>
  <dcterms:created xsi:type="dcterms:W3CDTF">2010-09-02T07:59:03Z</dcterms:created>
  <dcterms:modified xsi:type="dcterms:W3CDTF">2019-01-28T16:16:27Z</dcterms:modified>
</cp:coreProperties>
</file>