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" windowWidth="14172" windowHeight="7872" tabRatio="694"/>
  </bookViews>
  <sheets>
    <sheet name=" навантаження  2022-2023" sheetId="8" r:id="rId1"/>
    <sheet name="розшифровка 2022-23" sheetId="14" r:id="rId2"/>
    <sheet name="тарифікаційні списки 2022-23" sheetId="15" r:id="rId3"/>
  </sheets>
  <calcPr calcId="124519" refMode="R1C1"/>
</workbook>
</file>

<file path=xl/calcChain.xml><?xml version="1.0" encoding="utf-8"?>
<calcChain xmlns="http://schemas.openxmlformats.org/spreadsheetml/2006/main">
  <c r="O77" i="8"/>
  <c r="J57" i="15"/>
  <c r="O33" i="14"/>
  <c r="M78" i="8"/>
  <c r="L78"/>
  <c r="G78"/>
  <c r="H78"/>
  <c r="I78"/>
  <c r="J78"/>
  <c r="K78"/>
  <c r="C78"/>
  <c r="D78"/>
  <c r="E78"/>
  <c r="F78"/>
  <c r="P32" i="14"/>
  <c r="P29"/>
  <c r="P18"/>
  <c r="D18"/>
  <c r="D32"/>
  <c r="D29"/>
  <c r="M29"/>
  <c r="H32"/>
  <c r="O32" s="1"/>
  <c r="H29"/>
  <c r="H18"/>
  <c r="O30"/>
  <c r="O31"/>
  <c r="O19"/>
  <c r="O20"/>
  <c r="O21"/>
  <c r="O22"/>
  <c r="O23"/>
  <c r="O24"/>
  <c r="O25"/>
  <c r="O26"/>
  <c r="O27"/>
  <c r="O28"/>
  <c r="O10"/>
  <c r="O11"/>
  <c r="O12"/>
  <c r="O13"/>
  <c r="O14"/>
  <c r="O15"/>
  <c r="O16"/>
  <c r="O17"/>
  <c r="J49" i="15"/>
  <c r="K49"/>
  <c r="L49"/>
  <c r="N12" i="8"/>
  <c r="N20"/>
  <c r="N32"/>
  <c r="N66"/>
  <c r="N67" l="1"/>
  <c r="N75"/>
  <c r="N48"/>
  <c r="N43"/>
  <c r="N15"/>
  <c r="N10"/>
  <c r="N11"/>
  <c r="N13"/>
  <c r="N14"/>
  <c r="N16"/>
  <c r="N17"/>
  <c r="N18"/>
  <c r="N19"/>
  <c r="N21"/>
  <c r="N22"/>
  <c r="N65"/>
  <c r="N64"/>
  <c r="N8" l="1"/>
  <c r="N54"/>
  <c r="N74"/>
  <c r="N69"/>
  <c r="N71"/>
  <c r="N55"/>
  <c r="N56"/>
  <c r="N57"/>
  <c r="N58"/>
  <c r="N59"/>
  <c r="N60"/>
  <c r="N61"/>
  <c r="N62"/>
  <c r="N53"/>
  <c r="N52"/>
  <c r="N51"/>
  <c r="N49"/>
  <c r="N50"/>
  <c r="N46"/>
  <c r="N47"/>
  <c r="N44"/>
  <c r="N45"/>
  <c r="N42"/>
  <c r="N41"/>
  <c r="N40"/>
  <c r="N39"/>
  <c r="N37"/>
  <c r="N38"/>
  <c r="N36"/>
  <c r="N35"/>
  <c r="N33"/>
  <c r="N34"/>
  <c r="N31"/>
  <c r="N30"/>
  <c r="N27"/>
  <c r="N28"/>
  <c r="N29"/>
  <c r="N25"/>
  <c r="N26"/>
  <c r="N23"/>
  <c r="N24"/>
  <c r="N9"/>
  <c r="O29" i="14"/>
  <c r="O18"/>
  <c r="G32" l="1"/>
  <c r="F32"/>
  <c r="G29"/>
  <c r="F29"/>
  <c r="G18"/>
  <c r="F18"/>
  <c r="E32"/>
  <c r="E29"/>
  <c r="E18"/>
</calcChain>
</file>

<file path=xl/sharedStrings.xml><?xml version="1.0" encoding="utf-8"?>
<sst xmlns="http://schemas.openxmlformats.org/spreadsheetml/2006/main" count="451" uniqueCount="332">
  <si>
    <t>кількість</t>
  </si>
  <si>
    <t>кабінет</t>
  </si>
  <si>
    <t>укр. мова і літ.</t>
  </si>
  <si>
    <t>1 ставка</t>
  </si>
  <si>
    <t>5-а</t>
  </si>
  <si>
    <t>7-а</t>
  </si>
  <si>
    <t>математика</t>
  </si>
  <si>
    <t>8-а</t>
  </si>
  <si>
    <t>інформатика</t>
  </si>
  <si>
    <t>7-б</t>
  </si>
  <si>
    <t>фізика</t>
  </si>
  <si>
    <t>біологія</t>
  </si>
  <si>
    <t>хімія</t>
  </si>
  <si>
    <t>історія України</t>
  </si>
  <si>
    <t>5-б</t>
  </si>
  <si>
    <t>всесвітня історія</t>
  </si>
  <si>
    <t>правознавство</t>
  </si>
  <si>
    <t xml:space="preserve">географія </t>
  </si>
  <si>
    <t>9-б</t>
  </si>
  <si>
    <t>труд. навч.</t>
  </si>
  <si>
    <t>фр. мова</t>
  </si>
  <si>
    <t>9-а</t>
  </si>
  <si>
    <t>англ. мова</t>
  </si>
  <si>
    <t>8-б</t>
  </si>
  <si>
    <t>комб. майст</t>
  </si>
  <si>
    <t>муз.мистецтво</t>
  </si>
  <si>
    <t>фізична культура</t>
  </si>
  <si>
    <t>початкові класи</t>
  </si>
  <si>
    <t>1-а</t>
  </si>
  <si>
    <t>1-б</t>
  </si>
  <si>
    <t>2-а</t>
  </si>
  <si>
    <t>2-б</t>
  </si>
  <si>
    <t>3-а</t>
  </si>
  <si>
    <t>3-б</t>
  </si>
  <si>
    <t>4-а</t>
  </si>
  <si>
    <t>4-б</t>
  </si>
  <si>
    <t>бібліотекар</t>
  </si>
  <si>
    <t>6-а</t>
  </si>
  <si>
    <t>ЗАТВЕРДЖУЮ</t>
  </si>
  <si>
    <t>ПОГОДЖЕНО</t>
  </si>
  <si>
    <t>4. Швидкова Надія Василівна</t>
  </si>
  <si>
    <t>5. Вацеба Любов Михайлівна</t>
  </si>
  <si>
    <t>кл. кер-тво</t>
  </si>
  <si>
    <t>інші доплати</t>
  </si>
  <si>
    <t>Примітка</t>
  </si>
  <si>
    <t>вихователь ГПД</t>
  </si>
  <si>
    <t>1  ставка</t>
  </si>
  <si>
    <t>Класи</t>
  </si>
  <si>
    <t>Площа класних кімнат</t>
  </si>
  <si>
    <t>Кількість учнів</t>
  </si>
  <si>
    <t>Всього</t>
  </si>
  <si>
    <t>Хлопців</t>
  </si>
  <si>
    <t>Дівчат</t>
  </si>
  <si>
    <t>1-А</t>
  </si>
  <si>
    <t>1-Б</t>
  </si>
  <si>
    <t>2-А</t>
  </si>
  <si>
    <t>2-Б</t>
  </si>
  <si>
    <t>3-А</t>
  </si>
  <si>
    <t>3-Б</t>
  </si>
  <si>
    <t>4-А</t>
  </si>
  <si>
    <t>4-Б</t>
  </si>
  <si>
    <t>5-А</t>
  </si>
  <si>
    <t>5-Б</t>
  </si>
  <si>
    <t>6-А</t>
  </si>
  <si>
    <t>6-Б</t>
  </si>
  <si>
    <t>7-Б</t>
  </si>
  <si>
    <t xml:space="preserve">українська мова </t>
  </si>
  <si>
    <t>англійська мова</t>
  </si>
  <si>
    <t>8-Б</t>
  </si>
  <si>
    <t>зарубіжна літ.</t>
  </si>
  <si>
    <t>мистецтво</t>
  </si>
  <si>
    <t>вчитель-асистент</t>
  </si>
  <si>
    <t>труд. навчання</t>
  </si>
  <si>
    <t>поділ класів на групи</t>
  </si>
  <si>
    <t>економія(год.)</t>
  </si>
  <si>
    <t>Додаткові години</t>
  </si>
  <si>
    <t>Год. за навчальним. Планом(інвар+варіат)</t>
  </si>
  <si>
    <t>РОЗШИФРОВКА</t>
  </si>
  <si>
    <t>Щербата Оксана Богданівна</t>
  </si>
  <si>
    <t xml:space="preserve"> </t>
  </si>
  <si>
    <t>Ярчук
Оксана
Василiвна</t>
  </si>
  <si>
    <t>Вища, початкові класи</t>
  </si>
  <si>
    <t>Яремак
Мирослава
Євгенiвна</t>
  </si>
  <si>
    <t>Швидкова
Надія
Василівна</t>
  </si>
  <si>
    <t>Цюцяк
Богдан
Iванович</t>
  </si>
  <si>
    <t>Тимошенко
Ольга
Михайлівна</t>
  </si>
  <si>
    <t>Тимкiв
Ганна
Романiвна</t>
  </si>
  <si>
    <t>Струтинська
Марина
Романівна</t>
  </si>
  <si>
    <t>бiблiотекар Осовний</t>
  </si>
  <si>
    <t>Селепій
Галина
Михайлівна</t>
  </si>
  <si>
    <t>0,5 ставки, спорт</t>
  </si>
  <si>
    <t>вчитель фiзкультури, %50</t>
  </si>
  <si>
    <t>Селепiй
Тарас
Богданович</t>
  </si>
  <si>
    <t>Романишин
Лiлiя
Миколаївна</t>
  </si>
  <si>
    <t>Приймак
Iрина
Василiвна</t>
  </si>
  <si>
    <t>Поглат
Галина
Василiвна</t>
  </si>
  <si>
    <t>Павлюк
Iрина
Богданiвна</t>
  </si>
  <si>
    <t>спортзал</t>
  </si>
  <si>
    <t>Остап'як
Вiктор
Миколайович</t>
  </si>
  <si>
    <t>Нагірна
Ольга
Михайлівна</t>
  </si>
  <si>
    <t>Лутчин
Олеся
Iванiвна</t>
  </si>
  <si>
    <t>Лутчин
Iгор
Iванович</t>
  </si>
  <si>
    <t>Вища, математика</t>
  </si>
  <si>
    <t>Костюк
Олександра
Михайлiвна</t>
  </si>
  <si>
    <t>Дідух
Василь
Романович</t>
  </si>
  <si>
    <t>Гарасимович
Вiра
Федорiвна</t>
  </si>
  <si>
    <t>Вацеба
Оксана
Іванівна</t>
  </si>
  <si>
    <t>Вацеба
Любов
Михайлiвна</t>
  </si>
  <si>
    <t>1 ставка, практичний психолог</t>
  </si>
  <si>
    <t>Вацеба
Віра
Ігорівна</t>
  </si>
  <si>
    <t>Василюк
Петро
Олексійович</t>
  </si>
  <si>
    <t>Василик
Галина
Дмитрiвна</t>
  </si>
  <si>
    <t>1 ставка, педагог-організатор</t>
  </si>
  <si>
    <t>педагог-органiзатор</t>
  </si>
  <si>
    <t>Бойчук
Ірина
Володимирівна</t>
  </si>
  <si>
    <t>Бабінчук
Марiя
Романiвна</t>
  </si>
  <si>
    <t>1 ставка, заступникдиректора з НВР</t>
  </si>
  <si>
    <t>Вацеба
Вiра
Михайлiвна</t>
  </si>
  <si>
    <t>0,5 ставки, заступник директора з ВР</t>
  </si>
  <si>
    <t>1 ставка, директор</t>
  </si>
  <si>
    <t>Гречанюк
Марiя
Михайлiвна</t>
  </si>
  <si>
    <t>4</t>
  </si>
  <si>
    <t>3</t>
  </si>
  <si>
    <t>2</t>
  </si>
  <si>
    <t>1</t>
  </si>
  <si>
    <t xml:space="preserve">X-XI класи </t>
  </si>
  <si>
    <t xml:space="preserve">V-IX класи </t>
  </si>
  <si>
    <t>І-IV класи</t>
  </si>
  <si>
    <t>ставка навчально - допоміжного персоналу</t>
  </si>
  <si>
    <t>ведення діловодства</t>
  </si>
  <si>
    <t>фонд підручників (шт.), бібл.робота</t>
  </si>
  <si>
    <t>керівник гуртком (годин)</t>
  </si>
  <si>
    <t>ділянка, майстерня</t>
  </si>
  <si>
    <t>завідування кабінетом (%)</t>
  </si>
  <si>
    <t>класне керівництво (%)</t>
  </si>
  <si>
    <t>Годин за перевірку зошитів</t>
  </si>
  <si>
    <t>Кількість годин  в тиждень</t>
  </si>
  <si>
    <t xml:space="preserve">Посада, предмет який викладає </t>
  </si>
  <si>
    <t>Прізвище, ім'я, по батькові</t>
  </si>
  <si>
    <t>№ п/п</t>
  </si>
  <si>
    <t>Тимків Христина Іванівна</t>
  </si>
  <si>
    <t xml:space="preserve"> практичний психолог</t>
  </si>
  <si>
    <t>Вища кат., практичний психолог</t>
  </si>
  <si>
    <t>Вища, інформатика</t>
  </si>
  <si>
    <t>Вища, фіз. культура</t>
  </si>
  <si>
    <t>вчитель , зарубiжна лiтература</t>
  </si>
  <si>
    <t>Вища, зарубіжна літ.</t>
  </si>
  <si>
    <t>Вацеба Мар'яна Геннадіївна</t>
  </si>
  <si>
    <t>Гарасимович
Олеся Остапівна</t>
  </si>
  <si>
    <t>ІІ категорія, початкові класи</t>
  </si>
  <si>
    <t>9-А</t>
  </si>
  <si>
    <t>9-Б</t>
  </si>
  <si>
    <t xml:space="preserve">Вища, зарубіжна літ., осн.здор., </t>
  </si>
  <si>
    <t>І кат</t>
  </si>
  <si>
    <t>І категорія, початкові класи</t>
  </si>
  <si>
    <t>ІІ категорія, фізична культура</t>
  </si>
  <si>
    <t>Спеціаліст  англійська мова</t>
  </si>
  <si>
    <t xml:space="preserve">Директор школи </t>
  </si>
  <si>
    <t>М.М.Гречанюк</t>
  </si>
  <si>
    <t>к. майст 15</t>
  </si>
  <si>
    <t>громадянська освіта</t>
  </si>
  <si>
    <t>англ. мова(фак)</t>
  </si>
  <si>
    <t>_________М.М. Гречанюк</t>
  </si>
  <si>
    <t xml:space="preserve">Освіта </t>
  </si>
  <si>
    <t>Категорія по предметах,  які викладає</t>
  </si>
  <si>
    <t xml:space="preserve">Звання </t>
  </si>
  <si>
    <t>Вища</t>
  </si>
  <si>
    <t xml:space="preserve">Вища,  укр. мова і літ., </t>
  </si>
  <si>
    <t>Старший учитель</t>
  </si>
  <si>
    <t>Вища, французька мова</t>
  </si>
  <si>
    <t xml:space="preserve">Вища, математика, </t>
  </si>
  <si>
    <t>І категорія</t>
  </si>
  <si>
    <t>Вища, математика, фізика, інформатика</t>
  </si>
  <si>
    <t>учитель методист</t>
  </si>
  <si>
    <t>Вища , початкові класи</t>
  </si>
  <si>
    <t>І категорія, математика, фізика</t>
  </si>
  <si>
    <t>Мартинюк Ірина Мирославівна</t>
  </si>
  <si>
    <t>Спеціаліст, правознавство</t>
  </si>
  <si>
    <t>9 год.</t>
  </si>
  <si>
    <t>Тижневе навантаження</t>
  </si>
  <si>
    <t>Ставка в місяць з урахуванням підвищень
Ставка в місяць з урахуванням підвищень</t>
  </si>
  <si>
    <t>разом     1-4</t>
  </si>
  <si>
    <t>разом   10-11</t>
  </si>
  <si>
    <t>разом     5-9</t>
  </si>
  <si>
    <t>Вища,  історія, громадянська освіта</t>
  </si>
  <si>
    <t>образ. м-цтво.</t>
  </si>
  <si>
    <t>7-А</t>
  </si>
  <si>
    <t>історія</t>
  </si>
  <si>
    <t>Худик Ілона Володимирівна</t>
  </si>
  <si>
    <r>
      <t>Дем</t>
    </r>
    <r>
      <rPr>
        <b/>
        <sz val="8"/>
        <rFont val="Calibri"/>
        <family val="2"/>
        <charset val="204"/>
      </rPr>
      <t>’</t>
    </r>
    <r>
      <rPr>
        <b/>
        <sz val="8"/>
        <rFont val="Arial"/>
        <family val="2"/>
        <charset val="204"/>
      </rPr>
      <t>яник Галина Ярославівна</t>
    </r>
  </si>
  <si>
    <t>Атаманчук Любов Богданівна</t>
  </si>
  <si>
    <t>І кат., музичне мистецтво</t>
  </si>
  <si>
    <t>1ст. Інкл. Навч</t>
  </si>
  <si>
    <t>Селепій Наталія Зіновіївна</t>
  </si>
  <si>
    <t>вища</t>
  </si>
  <si>
    <t>Цюцяк Галина Іванівна</t>
  </si>
  <si>
    <t>учитель 1-4 класів</t>
  </si>
  <si>
    <t xml:space="preserve">учитель, зарубiжна лiтератури, осн.здор., </t>
  </si>
  <si>
    <t>учитель, українська мова і література, захист Вітчизни</t>
  </si>
  <si>
    <t>учитель,української мова і літератури, шкільна риторика</t>
  </si>
  <si>
    <t>директор школи  15 роз, учитель , українська мова і література</t>
  </si>
  <si>
    <t>заступник директора  15 розр, учитель, математика</t>
  </si>
  <si>
    <t>заступник директора з ВР, 15 розряд, учитель , французька мова</t>
  </si>
  <si>
    <t>учитель математики</t>
  </si>
  <si>
    <t>ІІ категорія</t>
  </si>
  <si>
    <t>1ст. Інкл навч.</t>
  </si>
  <si>
    <t>учитель хімії</t>
  </si>
  <si>
    <t>І категорія, математика і інформатика</t>
  </si>
  <si>
    <t>учитель         1-4 класів</t>
  </si>
  <si>
    <t>керівник гуртка  11 розряд, учитель,  муз.мист.</t>
  </si>
  <si>
    <t>учитель,  українська мова і література</t>
  </si>
  <si>
    <t>учитель, біологія</t>
  </si>
  <si>
    <t>учитель, математика,  фiзика, інформатика</t>
  </si>
  <si>
    <t>учитель, українська мова і літератур, шк. риторика</t>
  </si>
  <si>
    <t>учитель , фiзична культура</t>
  </si>
  <si>
    <t>учитель, математика</t>
  </si>
  <si>
    <t>керівник гуртка  11 розряд, учитель,  трудове навч. Захист Вітчизни</t>
  </si>
  <si>
    <t xml:space="preserve">учитель англійської мови </t>
  </si>
  <si>
    <t>учитель, інформат.</t>
  </si>
  <si>
    <t>учитель, української мова і література</t>
  </si>
  <si>
    <t>учитель, фiз.культура, %50</t>
  </si>
  <si>
    <t>учитель, iсторiя, громадянська освіта</t>
  </si>
  <si>
    <t>учитель, географiя, природознавство, економіка</t>
  </si>
  <si>
    <t>учитель, фiзика, математика</t>
  </si>
  <si>
    <t>учитель, природознавство, біологія, природознавство</t>
  </si>
  <si>
    <t>учитель-асистент, правознавство</t>
  </si>
  <si>
    <t>учитель, образ. м-тво, мистецтво</t>
  </si>
  <si>
    <t>44. Вацеба Віра Ігорівна</t>
  </si>
  <si>
    <t>45.  Бойчук Ірина Володимирівна</t>
  </si>
  <si>
    <t>47. Селепій Галина Михайлівна</t>
  </si>
  <si>
    <r>
      <t>_________</t>
    </r>
    <r>
      <rPr>
        <b/>
        <sz val="12"/>
        <color theme="1"/>
        <rFont val="Times New Roman"/>
        <family val="1"/>
        <charset val="204"/>
      </rPr>
      <t>_О.О. Гарасимович</t>
    </r>
  </si>
  <si>
    <t>21. Худик Ілона Володимирівна</t>
  </si>
  <si>
    <t xml:space="preserve">25. Лутчин Ігор  Іванович </t>
  </si>
  <si>
    <t>практичний психолог</t>
  </si>
  <si>
    <t>8-А</t>
  </si>
  <si>
    <t>33р. 6м.</t>
  </si>
  <si>
    <t>24р. 6 м.</t>
  </si>
  <si>
    <t>Вища, укр.мова і літ., шкільна риторика</t>
  </si>
  <si>
    <t>5р.7м</t>
  </si>
  <si>
    <t>ІІ категорія, біологія, інд. З біол. спеціаліст  хімія</t>
  </si>
  <si>
    <t>35р. 8м.</t>
  </si>
  <si>
    <t>спеціаліст, образ. м-тво, мистецтво, трудове навчання</t>
  </si>
  <si>
    <t>25р. 6м.</t>
  </si>
  <si>
    <t>Вища, трудове навчання, захист України</t>
  </si>
  <si>
    <t>2рік 11м.</t>
  </si>
  <si>
    <t>Вища, українська мова і літ., шкільна риторика</t>
  </si>
  <si>
    <t>Попович Анастасія Вікторівна</t>
  </si>
  <si>
    <t>соціальни педагог</t>
  </si>
  <si>
    <t xml:space="preserve">І кат., </t>
  </si>
  <si>
    <t>35р. 10м.</t>
  </si>
  <si>
    <t>34р.8м.</t>
  </si>
  <si>
    <t>20р.7м</t>
  </si>
  <si>
    <t>Вища , фізична культура</t>
  </si>
  <si>
    <t>ІІ категорія              хімія</t>
  </si>
  <si>
    <t xml:space="preserve">Вища,              географія </t>
  </si>
  <si>
    <t>13р. 8м</t>
  </si>
  <si>
    <t>0,25 ст. ГПД</t>
  </si>
  <si>
    <t>8р. 6м.</t>
  </si>
  <si>
    <t>ІІ категорія, природознавство, біологія, громадянська освіта</t>
  </si>
  <si>
    <t>29р. 1м.</t>
  </si>
  <si>
    <t>Вища, укр. мова і літ., захист України</t>
  </si>
  <si>
    <t>Вища,                 початкові класи</t>
  </si>
  <si>
    <t>Вища, укр. мови і літ, осн.шк.риторика</t>
  </si>
  <si>
    <t>Радчанська школа І-ІІІ ступенів</t>
  </si>
  <si>
    <t>Стаж (к-сть років, місяців, днів) станом на 1.09.20р.</t>
  </si>
  <si>
    <t>Директор ліцею</t>
  </si>
  <si>
    <t>Голова ПК  ліцею</t>
  </si>
  <si>
    <t>учителів Радчанського ліцею Івано-Франківської міської ради</t>
  </si>
  <si>
    <t xml:space="preserve">                                            </t>
  </si>
  <si>
    <t>1. Гречанюк Марія Михайлівна</t>
  </si>
  <si>
    <t>директор ліцею, 1ст.</t>
  </si>
  <si>
    <t>заст.дир.     з НВР, 1ст</t>
  </si>
  <si>
    <t>захист України</t>
  </si>
  <si>
    <t>гурток ЗУ,  9год.</t>
  </si>
  <si>
    <t>2. Вацеба Віра Михайлівна</t>
  </si>
  <si>
    <t>3. Гарасимович Віра Федорівна</t>
  </si>
  <si>
    <t>6. Нагірна Ольга Михайлівна</t>
  </si>
  <si>
    <t>7. Цюцяк Богдан Іванович</t>
  </si>
  <si>
    <t>8.  Романишин Лілія Миколаївна</t>
  </si>
  <si>
    <t>9. Ярчук Оксана Василівна</t>
  </si>
  <si>
    <t xml:space="preserve">10. Атаманчук Любов Богданівна </t>
  </si>
  <si>
    <t>11.  Лутчин Олеся Іванівна</t>
  </si>
  <si>
    <t>12. Вацеба Оксана Іванівна</t>
  </si>
  <si>
    <t>13.  Костюк Олександра Михайлівна</t>
  </si>
  <si>
    <t>14. Тимків Ганна Романівна</t>
  </si>
  <si>
    <t>16. Тимків Христина Іванівна</t>
  </si>
  <si>
    <t>17. Поглат Галина Василівна</t>
  </si>
  <si>
    <t>20. Василик Галина Дмитрівна</t>
  </si>
  <si>
    <t>27. Василюк Петро Олексійович</t>
  </si>
  <si>
    <t>29. Селепій Тарас Богданович</t>
  </si>
  <si>
    <t>30. Дідух Василь Романович</t>
  </si>
  <si>
    <t>31. Яремак Мирослава Євгенівна</t>
  </si>
  <si>
    <t>32. Бабінчук Марія Романівна</t>
  </si>
  <si>
    <t xml:space="preserve">33. Приймак Ірина Василівна </t>
  </si>
  <si>
    <t>34. Щербата Оксана Богданівна</t>
  </si>
  <si>
    <t>35.  Тимошенко Ольга Михайлівна</t>
  </si>
  <si>
    <t>36.  Гарасимович Олеся Остапівна</t>
  </si>
  <si>
    <t>38. Павлюк Ірина Богданівна</t>
  </si>
  <si>
    <t>41. Мартинюк Ірина Мирославівна</t>
  </si>
  <si>
    <t>42. Селепій Наталія Зіновіївна</t>
  </si>
  <si>
    <t>43. Насімук Лілія Романівна</t>
  </si>
  <si>
    <t>46. Попович Анастасія Вікторівна</t>
  </si>
  <si>
    <t>заст.дир.     з ВР,0,5ст</t>
  </si>
  <si>
    <t>1 ставка гпд</t>
  </si>
  <si>
    <t xml:space="preserve">Вища, укр. мова і літ.,  історія </t>
  </si>
  <si>
    <t>23. Яремак Ірина Володимирівна</t>
  </si>
  <si>
    <t xml:space="preserve"> на 2022-2023 н.р.</t>
  </si>
  <si>
    <t xml:space="preserve">"___" _____________2022 р. </t>
  </si>
  <si>
    <t xml:space="preserve"> "___"__________2022р.</t>
  </si>
  <si>
    <t>етика</t>
  </si>
  <si>
    <t>технології</t>
  </si>
  <si>
    <t>пізнаємо природу</t>
  </si>
  <si>
    <t>гурток,       9год</t>
  </si>
  <si>
    <t>22. Іванишин Ольга Петрівна</t>
  </si>
  <si>
    <t>37. Струтинська Марина Романівна</t>
  </si>
  <si>
    <t>39. Цюцяк Галина Іванівна</t>
  </si>
  <si>
    <t>педагог-організатор 1 ставка</t>
  </si>
  <si>
    <t>основи христ. етики</t>
  </si>
  <si>
    <t>основи християнської етики</t>
  </si>
  <si>
    <t>Війтів Євгеній Павлович</t>
  </si>
  <si>
    <t>Ярема Ірина Володимирівна</t>
  </si>
  <si>
    <t>учитель іноземних мов</t>
  </si>
  <si>
    <t>Іванишин Ольга Петрівна</t>
  </si>
  <si>
    <t>годин до навчального плану на 2022-2023 н.р.</t>
  </si>
  <si>
    <t>у Радчанському ліцеї</t>
  </si>
  <si>
    <t>Директор ліцею                                            Марія ГРЕЧАНЮК</t>
  </si>
  <si>
    <t>Разом</t>
  </si>
  <si>
    <r>
      <t>основи  здоров</t>
    </r>
    <r>
      <rPr>
        <b/>
        <i/>
        <sz val="8"/>
        <rFont val="Calibri"/>
        <family val="2"/>
        <charset val="204"/>
        <scheme val="minor"/>
      </rPr>
      <t>'</t>
    </r>
    <r>
      <rPr>
        <b/>
        <i/>
        <sz val="8"/>
        <rFont val="Times New Roman"/>
        <family val="1"/>
        <charset val="204"/>
      </rPr>
      <t>я</t>
    </r>
  </si>
  <si>
    <r>
      <t>15. Вацеба Мар</t>
    </r>
    <r>
      <rPr>
        <b/>
        <sz val="10"/>
        <rFont val="Calibri"/>
        <family val="2"/>
        <charset val="204"/>
      </rPr>
      <t>’</t>
    </r>
    <r>
      <rPr>
        <b/>
        <sz val="10"/>
        <rFont val="Times New Roman"/>
        <family val="1"/>
        <charset val="204"/>
      </rPr>
      <t>яна Геннадіївна</t>
    </r>
  </si>
  <si>
    <r>
      <t>24.  Дем</t>
    </r>
    <r>
      <rPr>
        <b/>
        <sz val="10"/>
        <rFont val="Calibri"/>
        <family val="2"/>
        <charset val="204"/>
      </rPr>
      <t>'</t>
    </r>
    <r>
      <rPr>
        <b/>
        <sz val="10"/>
        <rFont val="Times New Roman"/>
        <family val="1"/>
        <charset val="204"/>
      </rPr>
      <t>яник Галина Ярославівна</t>
    </r>
  </si>
  <si>
    <r>
      <t xml:space="preserve"> 28.  Остап</t>
    </r>
    <r>
      <rPr>
        <b/>
        <sz val="10"/>
        <rFont val="Calibri"/>
        <family val="2"/>
        <charset val="204"/>
        <scheme val="minor"/>
      </rPr>
      <t>'</t>
    </r>
    <r>
      <rPr>
        <b/>
        <sz val="10"/>
        <rFont val="Times New Roman"/>
        <family val="1"/>
        <charset val="204"/>
      </rPr>
      <t>як  Віктор Миколайович</t>
    </r>
  </si>
  <si>
    <t xml:space="preserve">18. Війтів Євген Павлович </t>
  </si>
</sst>
</file>

<file path=xl/styles.xml><?xml version="1.0" encoding="utf-8"?>
<styleSheet xmlns="http://schemas.openxmlformats.org/spreadsheetml/2006/main">
  <numFmts count="1">
    <numFmt numFmtId="164" formatCode="0.0"/>
  </numFmts>
  <fonts count="5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i/>
      <sz val="9"/>
      <color rgb="FF000000"/>
      <name val="Cambria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i/>
      <sz val="8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i/>
      <sz val="14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Calibri"/>
      <family val="2"/>
      <charset val="204"/>
      <scheme val="minor"/>
    </font>
    <font>
      <sz val="10"/>
      <name val="Arial Cyr"/>
      <charset val="204"/>
    </font>
    <font>
      <sz val="10"/>
      <name val="Arial Narrow"/>
      <family val="2"/>
      <charset val="204"/>
    </font>
    <font>
      <sz val="14"/>
      <color rgb="FF000000"/>
      <name val="Times New Roman"/>
      <family val="1"/>
      <charset val="204"/>
    </font>
    <font>
      <i/>
      <sz val="14"/>
      <color rgb="FF000000"/>
      <name val="Times New Roman"/>
      <family val="1"/>
      <charset val="204"/>
    </font>
    <font>
      <sz val="14"/>
      <color rgb="FF000000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8"/>
      <name val="Calibri"/>
      <family val="2"/>
      <charset val="204"/>
    </font>
    <font>
      <b/>
      <sz val="10"/>
      <name val="Calibri"/>
      <family val="2"/>
      <charset val="204"/>
      <scheme val="minor"/>
    </font>
    <font>
      <b/>
      <i/>
      <sz val="11"/>
      <color rgb="FFC00000"/>
      <name val="Calibri"/>
      <family val="2"/>
      <charset val="204"/>
      <scheme val="minor"/>
    </font>
    <font>
      <i/>
      <sz val="11"/>
      <color rgb="FFC00000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i/>
      <sz val="14"/>
      <color rgb="FF000000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b/>
      <i/>
      <sz val="8"/>
      <name val="Times New Roman"/>
      <family val="1"/>
      <charset val="204"/>
    </font>
    <font>
      <b/>
      <i/>
      <sz val="9"/>
      <name val="Calibri"/>
      <family val="2"/>
      <charset val="204"/>
      <scheme val="minor"/>
    </font>
    <font>
      <b/>
      <i/>
      <sz val="8"/>
      <name val="Calibri"/>
      <family val="2"/>
      <charset val="204"/>
      <scheme val="minor"/>
    </font>
    <font>
      <b/>
      <sz val="10"/>
      <name val="Calibri"/>
      <family val="2"/>
      <charset val="204"/>
    </font>
    <font>
      <b/>
      <sz val="8"/>
      <name val="Calibri"/>
      <family val="2"/>
      <charset val="204"/>
      <scheme val="minor"/>
    </font>
    <font>
      <b/>
      <sz val="8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9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medium">
        <color rgb="FF000000"/>
      </bottom>
      <diagonal/>
    </border>
    <border>
      <left style="medium">
        <color rgb="FF000000"/>
      </left>
      <right style="thick">
        <color indexed="64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thick">
        <color indexed="64"/>
      </left>
      <right/>
      <top style="medium">
        <color rgb="FF000000"/>
      </top>
      <bottom/>
      <diagonal/>
    </border>
    <border>
      <left style="thick">
        <color indexed="64"/>
      </left>
      <right/>
      <top/>
      <bottom style="medium">
        <color rgb="FF000000"/>
      </bottom>
      <diagonal/>
    </border>
    <border>
      <left style="thick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 style="thick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ck">
        <color indexed="64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</borders>
  <cellStyleXfs count="3">
    <xf numFmtId="0" fontId="0" fillId="0" borderId="0"/>
    <xf numFmtId="0" fontId="28" fillId="0" borderId="0"/>
    <xf numFmtId="0" fontId="28" fillId="0" borderId="0"/>
  </cellStyleXfs>
  <cellXfs count="690">
    <xf numFmtId="0" fontId="0" fillId="0" borderId="0" xfId="0"/>
    <xf numFmtId="0" fontId="0" fillId="0" borderId="16" xfId="0" applyBorder="1"/>
    <xf numFmtId="0" fontId="0" fillId="0" borderId="0" xfId="0" applyAlignment="1">
      <alignment vertical="center"/>
    </xf>
    <xf numFmtId="0" fontId="0" fillId="0" borderId="0" xfId="0"/>
    <xf numFmtId="0" fontId="1" fillId="0" borderId="0" xfId="0" applyFont="1" applyAlignment="1">
      <alignment vertical="center"/>
    </xf>
    <xf numFmtId="0" fontId="1" fillId="0" borderId="63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textRotation="90" wrapText="1"/>
    </xf>
    <xf numFmtId="0" fontId="2" fillId="0" borderId="10" xfId="0" applyFont="1" applyBorder="1" applyAlignment="1">
      <alignment horizontal="center" vertical="top" wrapText="1"/>
    </xf>
    <xf numFmtId="0" fontId="12" fillId="0" borderId="55" xfId="0" applyFont="1" applyBorder="1" applyAlignment="1">
      <alignment vertical="center"/>
    </xf>
    <xf numFmtId="0" fontId="12" fillId="0" borderId="53" xfId="0" applyFont="1" applyBorder="1" applyAlignment="1">
      <alignment vertical="center"/>
    </xf>
    <xf numFmtId="0" fontId="2" fillId="0" borderId="53" xfId="0" applyFont="1" applyBorder="1" applyAlignment="1">
      <alignment horizontal="center" vertical="top" wrapText="1"/>
    </xf>
    <xf numFmtId="0" fontId="2" fillId="0" borderId="55" xfId="0" applyFont="1" applyBorder="1"/>
    <xf numFmtId="0" fontId="12" fillId="0" borderId="10" xfId="0" applyFont="1" applyBorder="1" applyAlignment="1">
      <alignment vertical="center"/>
    </xf>
    <xf numFmtId="0" fontId="2" fillId="0" borderId="8" xfId="0" applyFont="1" applyBorder="1"/>
    <xf numFmtId="0" fontId="14" fillId="0" borderId="0" xfId="0" applyFont="1" applyBorder="1"/>
    <xf numFmtId="0" fontId="17" fillId="0" borderId="10" xfId="0" applyFont="1" applyBorder="1" applyAlignment="1">
      <alignment horizontal="center" wrapText="1"/>
    </xf>
    <xf numFmtId="0" fontId="13" fillId="0" borderId="0" xfId="0" applyFont="1" applyBorder="1"/>
    <xf numFmtId="0" fontId="13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wrapText="1"/>
    </xf>
    <xf numFmtId="0" fontId="1" fillId="0" borderId="0" xfId="0" applyFont="1"/>
    <xf numFmtId="0" fontId="8" fillId="0" borderId="0" xfId="0" applyFont="1" applyBorder="1" applyAlignment="1">
      <alignment horizontal="center" wrapText="1"/>
    </xf>
    <xf numFmtId="0" fontId="8" fillId="0" borderId="35" xfId="0" applyFont="1" applyBorder="1" applyAlignment="1">
      <alignment horizontal="center" wrapText="1"/>
    </xf>
    <xf numFmtId="0" fontId="0" fillId="0" borderId="0" xfId="0" applyBorder="1"/>
    <xf numFmtId="0" fontId="3" fillId="0" borderId="0" xfId="0" applyNumberFormat="1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textRotation="90" wrapText="1"/>
    </xf>
    <xf numFmtId="0" fontId="10" fillId="0" borderId="80" xfId="0" applyFont="1" applyBorder="1" applyAlignment="1">
      <alignment horizontal="center" vertical="center" textRotation="90" wrapText="1"/>
    </xf>
    <xf numFmtId="0" fontId="9" fillId="0" borderId="35" xfId="0" applyFont="1" applyBorder="1" applyAlignment="1">
      <alignment horizontal="center" vertical="center" textRotation="90" wrapText="1"/>
    </xf>
    <xf numFmtId="0" fontId="9" fillId="0" borderId="26" xfId="0" applyFont="1" applyBorder="1" applyAlignment="1">
      <alignment horizontal="center" vertical="center" textRotation="90" wrapText="1"/>
    </xf>
    <xf numFmtId="0" fontId="8" fillId="0" borderId="82" xfId="0" applyFont="1" applyBorder="1" applyAlignment="1">
      <alignment horizontal="center" vertical="center" wrapText="1"/>
    </xf>
    <xf numFmtId="0" fontId="8" fillId="0" borderId="83" xfId="0" applyFont="1" applyBorder="1" applyAlignment="1">
      <alignment horizontal="center" vertical="center" wrapText="1"/>
    </xf>
    <xf numFmtId="0" fontId="8" fillId="0" borderId="59" xfId="0" applyFont="1" applyBorder="1" applyAlignment="1">
      <alignment horizontal="center" wrapText="1"/>
    </xf>
    <xf numFmtId="0" fontId="20" fillId="0" borderId="0" xfId="0" applyFont="1" applyAlignment="1">
      <alignment horizontal="center" vertical="center"/>
    </xf>
    <xf numFmtId="0" fontId="0" fillId="0" borderId="0" xfId="0" applyFill="1"/>
    <xf numFmtId="0" fontId="23" fillId="0" borderId="16" xfId="0" applyFont="1" applyBorder="1" applyAlignment="1">
      <alignment horizontal="center" vertical="center" wrapText="1"/>
    </xf>
    <xf numFmtId="0" fontId="24" fillId="2" borderId="16" xfId="0" applyFont="1" applyFill="1" applyBorder="1" applyAlignment="1">
      <alignment horizontal="center" vertical="center"/>
    </xf>
    <xf numFmtId="0" fontId="24" fillId="0" borderId="16" xfId="0" applyNumberFormat="1" applyFont="1" applyFill="1" applyBorder="1" applyAlignment="1">
      <alignment horizontal="center" vertical="center"/>
    </xf>
    <xf numFmtId="0" fontId="24" fillId="2" borderId="16" xfId="0" applyNumberFormat="1" applyFont="1" applyFill="1" applyBorder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/>
    </xf>
    <xf numFmtId="0" fontId="24" fillId="0" borderId="16" xfId="0" applyFont="1" applyFill="1" applyBorder="1" applyAlignment="1">
      <alignment horizontal="center" vertical="center"/>
    </xf>
    <xf numFmtId="2" fontId="24" fillId="0" borderId="16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2" fontId="24" fillId="0" borderId="0" xfId="0" applyNumberFormat="1" applyFont="1" applyFill="1" applyAlignment="1">
      <alignment horizontal="center" vertical="center"/>
    </xf>
    <xf numFmtId="0" fontId="24" fillId="0" borderId="0" xfId="0" applyNumberFormat="1" applyFont="1" applyAlignment="1">
      <alignment horizontal="center" vertical="center"/>
    </xf>
    <xf numFmtId="2" fontId="24" fillId="0" borderId="0" xfId="0" applyNumberFormat="1" applyFont="1" applyFill="1" applyAlignment="1">
      <alignment vertical="center"/>
    </xf>
    <xf numFmtId="0" fontId="24" fillId="0" borderId="0" xfId="0" applyFont="1" applyFill="1" applyAlignment="1">
      <alignment horizontal="center" vertical="center"/>
    </xf>
    <xf numFmtId="164" fontId="24" fillId="0" borderId="0" xfId="0" applyNumberFormat="1" applyFont="1" applyAlignment="1">
      <alignment horizontal="center" vertical="center"/>
    </xf>
    <xf numFmtId="0" fontId="23" fillId="0" borderId="16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top" wrapText="1"/>
    </xf>
    <xf numFmtId="0" fontId="12" fillId="0" borderId="53" xfId="0" applyFont="1" applyFill="1" applyBorder="1" applyAlignment="1">
      <alignment vertical="center"/>
    </xf>
    <xf numFmtId="0" fontId="2" fillId="0" borderId="53" xfId="0" applyFont="1" applyFill="1" applyBorder="1" applyAlignment="1">
      <alignment horizontal="center" vertical="top" wrapText="1"/>
    </xf>
    <xf numFmtId="0" fontId="2" fillId="0" borderId="55" xfId="0" applyFont="1" applyFill="1" applyBorder="1"/>
    <xf numFmtId="0" fontId="13" fillId="0" borderId="8" xfId="0" applyFont="1" applyFill="1" applyBorder="1"/>
    <xf numFmtId="0" fontId="13" fillId="0" borderId="8" xfId="0" applyFont="1" applyFill="1" applyBorder="1" applyAlignment="1">
      <alignment vertical="center"/>
    </xf>
    <xf numFmtId="0" fontId="24" fillId="3" borderId="16" xfId="0" applyFont="1" applyFill="1" applyBorder="1" applyAlignment="1">
      <alignment horizontal="center" vertical="center"/>
    </xf>
    <xf numFmtId="0" fontId="23" fillId="0" borderId="16" xfId="0" applyNumberFormat="1" applyFont="1" applyFill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 textRotation="90" wrapText="1"/>
    </xf>
    <xf numFmtId="0" fontId="2" fillId="0" borderId="53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" fillId="0" borderId="6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2" fillId="2" borderId="19" xfId="0" applyFont="1" applyFill="1" applyBorder="1" applyAlignment="1">
      <alignment horizontal="center" vertical="center" wrapText="1"/>
    </xf>
    <xf numFmtId="0" fontId="24" fillId="4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11" fillId="0" borderId="0" xfId="0" applyFont="1" applyBorder="1" applyAlignment="1">
      <alignment vertical="center" wrapText="1"/>
    </xf>
    <xf numFmtId="0" fontId="0" fillId="0" borderId="0" xfId="0" applyAlignment="1"/>
    <xf numFmtId="0" fontId="21" fillId="0" borderId="0" xfId="0" applyFont="1" applyAlignment="1"/>
    <xf numFmtId="0" fontId="30" fillId="0" borderId="78" xfId="0" applyFont="1" applyBorder="1" applyAlignment="1">
      <alignment horizontal="center" wrapText="1"/>
    </xf>
    <xf numFmtId="0" fontId="30" fillId="0" borderId="35" xfId="0" applyFont="1" applyBorder="1" applyAlignment="1">
      <alignment horizontal="center" wrapText="1"/>
    </xf>
    <xf numFmtId="0" fontId="30" fillId="0" borderId="35" xfId="0" applyFont="1" applyBorder="1" applyAlignment="1">
      <alignment horizontal="center" vertical="top" wrapText="1"/>
    </xf>
    <xf numFmtId="0" fontId="30" fillId="0" borderId="26" xfId="0" applyFont="1" applyBorder="1" applyAlignment="1">
      <alignment horizontal="center" vertical="top" wrapText="1"/>
    </xf>
    <xf numFmtId="0" fontId="30" fillId="0" borderId="37" xfId="0" applyFont="1" applyBorder="1" applyAlignment="1">
      <alignment horizontal="center" vertical="top" wrapText="1"/>
    </xf>
    <xf numFmtId="0" fontId="31" fillId="0" borderId="23" xfId="0" applyFont="1" applyBorder="1" applyAlignment="1">
      <alignment horizontal="center" vertical="center" textRotation="90" wrapText="1"/>
    </xf>
    <xf numFmtId="0" fontId="31" fillId="0" borderId="87" xfId="0" applyFont="1" applyBorder="1" applyAlignment="1">
      <alignment horizontal="center" vertical="center" textRotation="90" wrapText="1"/>
    </xf>
    <xf numFmtId="0" fontId="30" fillId="0" borderId="78" xfId="0" applyFont="1" applyBorder="1" applyAlignment="1">
      <alignment horizontal="center" vertical="top" wrapText="1"/>
    </xf>
    <xf numFmtId="0" fontId="30" fillId="0" borderId="87" xfId="0" applyFont="1" applyBorder="1" applyAlignment="1">
      <alignment horizontal="center" vertical="top" wrapText="1"/>
    </xf>
    <xf numFmtId="16" fontId="5" fillId="0" borderId="78" xfId="0" applyNumberFormat="1" applyFont="1" applyBorder="1" applyAlignment="1">
      <alignment horizontal="center" wrapText="1"/>
    </xf>
    <xf numFmtId="2" fontId="5" fillId="0" borderId="35" xfId="0" applyNumberFormat="1" applyFont="1" applyBorder="1" applyAlignment="1">
      <alignment horizontal="center" wrapText="1"/>
    </xf>
    <xf numFmtId="0" fontId="33" fillId="0" borderId="26" xfId="0" applyFont="1" applyBorder="1" applyAlignment="1">
      <alignment horizontal="center" wrapText="1"/>
    </xf>
    <xf numFmtId="0" fontId="33" fillId="0" borderId="37" xfId="0" applyFont="1" applyBorder="1" applyAlignment="1">
      <alignment horizontal="center" wrapText="1"/>
    </xf>
    <xf numFmtId="0" fontId="5" fillId="0" borderId="77" xfId="0" applyFont="1" applyBorder="1" applyAlignment="1">
      <alignment horizontal="center" wrapText="1"/>
    </xf>
    <xf numFmtId="16" fontId="19" fillId="0" borderId="78" xfId="0" applyNumberFormat="1" applyFont="1" applyBorder="1" applyAlignment="1">
      <alignment horizontal="center" wrapText="1"/>
    </xf>
    <xf numFmtId="2" fontId="19" fillId="0" borderId="35" xfId="0" applyNumberFormat="1" applyFont="1" applyBorder="1" applyAlignment="1">
      <alignment horizontal="center" wrapText="1"/>
    </xf>
    <xf numFmtId="0" fontId="19" fillId="0" borderId="35" xfId="0" applyNumberFormat="1" applyFont="1" applyBorder="1" applyAlignment="1">
      <alignment horizontal="center" wrapText="1"/>
    </xf>
    <xf numFmtId="0" fontId="30" fillId="0" borderId="26" xfId="0" applyFont="1" applyBorder="1" applyAlignment="1">
      <alignment horizontal="center" wrapText="1"/>
    </xf>
    <xf numFmtId="0" fontId="30" fillId="0" borderId="37" xfId="0" applyFont="1" applyBorder="1" applyAlignment="1">
      <alignment horizontal="center" wrapText="1"/>
    </xf>
    <xf numFmtId="0" fontId="19" fillId="0" borderId="90" xfId="0" applyFont="1" applyBorder="1" applyAlignment="1">
      <alignment horizontal="center" wrapText="1"/>
    </xf>
    <xf numFmtId="0" fontId="19" fillId="0" borderId="23" xfId="0" applyFont="1" applyBorder="1" applyAlignment="1">
      <alignment horizontal="center" vertical="top" wrapText="1"/>
    </xf>
    <xf numFmtId="0" fontId="5" fillId="0" borderId="16" xfId="0" applyFont="1" applyBorder="1" applyAlignment="1">
      <alignment horizontal="center" wrapText="1"/>
    </xf>
    <xf numFmtId="0" fontId="19" fillId="0" borderId="16" xfId="0" applyFont="1" applyBorder="1" applyAlignment="1">
      <alignment horizontal="center" wrapText="1"/>
    </xf>
    <xf numFmtId="0" fontId="19" fillId="0" borderId="78" xfId="0" applyFont="1" applyBorder="1" applyAlignment="1">
      <alignment horizontal="center" vertical="top" wrapText="1"/>
    </xf>
    <xf numFmtId="0" fontId="19" fillId="0" borderId="35" xfId="0" applyNumberFormat="1" applyFont="1" applyBorder="1" applyAlignment="1">
      <alignment horizontal="center" vertical="top" wrapText="1"/>
    </xf>
    <xf numFmtId="0" fontId="19" fillId="0" borderId="26" xfId="0" applyFont="1" applyBorder="1" applyAlignment="1">
      <alignment horizontal="center" vertical="top" wrapText="1"/>
    </xf>
    <xf numFmtId="0" fontId="19" fillId="0" borderId="37" xfId="0" applyFont="1" applyBorder="1" applyAlignment="1">
      <alignment horizontal="center" vertical="top" wrapText="1"/>
    </xf>
    <xf numFmtId="0" fontId="19" fillId="0" borderId="90" xfId="0" applyFont="1" applyBorder="1" applyAlignment="1">
      <alignment horizontal="center" vertical="top" wrapText="1"/>
    </xf>
    <xf numFmtId="0" fontId="33" fillId="0" borderId="35" xfId="0" applyFont="1" applyBorder="1" applyAlignment="1">
      <alignment horizontal="center" wrapText="1"/>
    </xf>
    <xf numFmtId="0" fontId="5" fillId="0" borderId="37" xfId="0" applyFont="1" applyBorder="1" applyAlignment="1">
      <alignment horizontal="center" wrapText="1"/>
    </xf>
    <xf numFmtId="0" fontId="19" fillId="0" borderId="35" xfId="0" applyFont="1" applyBorder="1" applyAlignment="1">
      <alignment horizontal="center" vertical="top" wrapText="1"/>
    </xf>
    <xf numFmtId="0" fontId="19" fillId="0" borderId="80" xfId="0" applyFont="1" applyBorder="1" applyAlignment="1">
      <alignment horizontal="center" vertical="top" wrapText="1"/>
    </xf>
    <xf numFmtId="0" fontId="1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center"/>
    </xf>
    <xf numFmtId="0" fontId="12" fillId="0" borderId="8" xfId="0" applyFont="1" applyBorder="1" applyAlignment="1">
      <alignment vertical="center"/>
    </xf>
    <xf numFmtId="0" fontId="16" fillId="0" borderId="8" xfId="0" applyFont="1" applyBorder="1" applyAlignment="1">
      <alignment horizontal="center" wrapText="1"/>
    </xf>
    <xf numFmtId="0" fontId="16" fillId="0" borderId="8" xfId="0" applyFont="1" applyBorder="1"/>
    <xf numFmtId="0" fontId="2" fillId="0" borderId="1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vertical="center"/>
    </xf>
    <xf numFmtId="0" fontId="16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0" fontId="16" fillId="0" borderId="3" xfId="0" applyFont="1" applyBorder="1"/>
    <xf numFmtId="0" fontId="26" fillId="0" borderId="1" xfId="0" applyFont="1" applyFill="1" applyBorder="1" applyAlignment="1">
      <alignment horizontal="center" vertical="center" wrapText="1"/>
    </xf>
    <xf numFmtId="16" fontId="19" fillId="0" borderId="78" xfId="0" applyNumberFormat="1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22" fillId="2" borderId="19" xfId="0" applyFont="1" applyFill="1" applyBorder="1" applyAlignment="1">
      <alignment horizontal="center" vertical="center" wrapText="1"/>
    </xf>
    <xf numFmtId="0" fontId="20" fillId="2" borderId="20" xfId="0" applyFont="1" applyFill="1" applyBorder="1" applyAlignment="1">
      <alignment horizontal="center" vertical="center"/>
    </xf>
    <xf numFmtId="0" fontId="23" fillId="0" borderId="108" xfId="0" applyFont="1" applyBorder="1" applyAlignment="1">
      <alignment horizontal="center" vertical="center" wrapText="1"/>
    </xf>
    <xf numFmtId="0" fontId="22" fillId="2" borderId="99" xfId="0" applyFont="1" applyFill="1" applyBorder="1" applyAlignment="1">
      <alignment horizontal="center" vertical="center" wrapText="1"/>
    </xf>
    <xf numFmtId="0" fontId="22" fillId="3" borderId="19" xfId="0" applyFont="1" applyFill="1" applyBorder="1" applyAlignment="1">
      <alignment horizontal="center" vertical="center" wrapText="1"/>
    </xf>
    <xf numFmtId="0" fontId="22" fillId="2" borderId="19" xfId="0" applyNumberFormat="1" applyFont="1" applyFill="1" applyBorder="1" applyAlignment="1">
      <alignment horizontal="center" vertical="center" wrapText="1"/>
    </xf>
    <xf numFmtId="0" fontId="28" fillId="0" borderId="16" xfId="2" applyBorder="1" applyAlignment="1">
      <alignment horizontal="center" vertical="center" wrapText="1"/>
    </xf>
    <xf numFmtId="0" fontId="28" fillId="0" borderId="16" xfId="1" applyBorder="1" applyAlignment="1">
      <alignment vertical="center"/>
    </xf>
    <xf numFmtId="0" fontId="29" fillId="0" borderId="16" xfId="1" applyFont="1" applyBorder="1" applyAlignment="1">
      <alignment vertical="center" wrapText="1"/>
    </xf>
    <xf numFmtId="2" fontId="22" fillId="0" borderId="16" xfId="0" applyNumberFormat="1" applyFont="1" applyFill="1" applyBorder="1" applyAlignment="1">
      <alignment horizontal="center" vertical="center" wrapText="1"/>
    </xf>
    <xf numFmtId="2" fontId="22" fillId="0" borderId="16" xfId="0" applyNumberFormat="1" applyFont="1" applyBorder="1" applyAlignment="1">
      <alignment horizontal="center" vertical="center" wrapText="1"/>
    </xf>
    <xf numFmtId="0" fontId="22" fillId="0" borderId="16" xfId="0" applyFont="1" applyFill="1" applyBorder="1" applyAlignment="1">
      <alignment horizontal="center" vertical="center" wrapText="1"/>
    </xf>
    <xf numFmtId="0" fontId="23" fillId="0" borderId="16" xfId="0" applyFont="1" applyFill="1" applyBorder="1" applyAlignment="1">
      <alignment horizontal="center" vertical="center" wrapText="1"/>
    </xf>
    <xf numFmtId="0" fontId="24" fillId="0" borderId="16" xfId="0" applyFont="1" applyFill="1" applyBorder="1" applyAlignment="1">
      <alignment horizontal="center" vertical="center" wrapText="1"/>
    </xf>
    <xf numFmtId="164" fontId="22" fillId="0" borderId="16" xfId="0" applyNumberFormat="1" applyFont="1" applyBorder="1" applyAlignment="1">
      <alignment horizontal="center" vertical="center" wrapText="1"/>
    </xf>
    <xf numFmtId="0" fontId="28" fillId="0" borderId="16" xfId="2" applyFill="1" applyBorder="1" applyAlignment="1">
      <alignment horizontal="center" vertical="center" wrapText="1"/>
    </xf>
    <xf numFmtId="0" fontId="28" fillId="0" borderId="16" xfId="1" applyFill="1" applyBorder="1" applyAlignment="1">
      <alignment vertical="center"/>
    </xf>
    <xf numFmtId="0" fontId="22" fillId="0" borderId="16" xfId="0" applyNumberFormat="1" applyFont="1" applyFill="1" applyBorder="1" applyAlignment="1">
      <alignment horizontal="center" vertical="center" wrapText="1"/>
    </xf>
    <xf numFmtId="0" fontId="22" fillId="0" borderId="16" xfId="0" applyNumberFormat="1" applyFont="1" applyBorder="1" applyAlignment="1">
      <alignment horizontal="center" vertical="center" wrapText="1"/>
    </xf>
    <xf numFmtId="0" fontId="30" fillId="0" borderId="26" xfId="0" applyFont="1" applyFill="1" applyBorder="1" applyAlignment="1">
      <alignment horizontal="center" wrapText="1"/>
    </xf>
    <xf numFmtId="0" fontId="30" fillId="0" borderId="37" xfId="0" applyFont="1" applyFill="1" applyBorder="1" applyAlignment="1">
      <alignment horizontal="center" wrapText="1"/>
    </xf>
    <xf numFmtId="0" fontId="19" fillId="0" borderId="80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2" xfId="0" applyFont="1" applyBorder="1" applyAlignment="1"/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12" fillId="0" borderId="8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6" fillId="0" borderId="8" xfId="0" applyFont="1" applyBorder="1"/>
    <xf numFmtId="0" fontId="27" fillId="0" borderId="6" xfId="0" applyFont="1" applyBorder="1" applyAlignment="1">
      <alignment horizontal="center" vertical="center"/>
    </xf>
    <xf numFmtId="0" fontId="0" fillId="0" borderId="61" xfId="0" applyFill="1" applyBorder="1"/>
    <xf numFmtId="0" fontId="0" fillId="0" borderId="0" xfId="0" applyFill="1" applyAlignment="1">
      <alignment wrapText="1"/>
    </xf>
    <xf numFmtId="0" fontId="13" fillId="0" borderId="0" xfId="0" applyFont="1" applyFill="1" applyBorder="1"/>
    <xf numFmtId="0" fontId="12" fillId="0" borderId="6" xfId="0" applyFont="1" applyBorder="1" applyAlignment="1">
      <alignment vertical="center"/>
    </xf>
    <xf numFmtId="0" fontId="17" fillId="0" borderId="6" xfId="0" applyFont="1" applyBorder="1" applyAlignment="1">
      <alignment horizontal="center" wrapText="1"/>
    </xf>
    <xf numFmtId="0" fontId="12" fillId="0" borderId="4" xfId="0" applyFont="1" applyBorder="1" applyAlignment="1">
      <alignment vertical="center"/>
    </xf>
    <xf numFmtId="0" fontId="0" fillId="0" borderId="0" xfId="0" applyFill="1" applyBorder="1"/>
    <xf numFmtId="0" fontId="27" fillId="0" borderId="1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0" fontId="27" fillId="0" borderId="12" xfId="0" applyFont="1" applyFill="1" applyBorder="1" applyAlignment="1">
      <alignment horizontal="center" vertical="center"/>
    </xf>
    <xf numFmtId="0" fontId="27" fillId="0" borderId="5" xfId="0" applyFont="1" applyFill="1" applyBorder="1" applyAlignment="1">
      <alignment horizontal="center" vertical="center"/>
    </xf>
    <xf numFmtId="0" fontId="27" fillId="0" borderId="10" xfId="0" applyFont="1" applyFill="1" applyBorder="1" applyAlignment="1">
      <alignment horizontal="center" vertical="center"/>
    </xf>
    <xf numFmtId="0" fontId="19" fillId="0" borderId="16" xfId="0" applyFont="1" applyBorder="1" applyAlignment="1">
      <alignment horizontal="center" vertical="top" wrapText="1"/>
    </xf>
    <xf numFmtId="0" fontId="5" fillId="0" borderId="76" xfId="0" applyFont="1" applyBorder="1" applyAlignment="1">
      <alignment horizontal="center" wrapText="1"/>
    </xf>
    <xf numFmtId="0" fontId="19" fillId="0" borderId="24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center" vertical="center" textRotation="90" wrapText="1"/>
    </xf>
    <xf numFmtId="0" fontId="19" fillId="0" borderId="78" xfId="0" applyFont="1" applyBorder="1" applyAlignment="1">
      <alignment horizontal="center" wrapText="1"/>
    </xf>
    <xf numFmtId="0" fontId="19" fillId="0" borderId="35" xfId="0" applyFont="1" applyBorder="1" applyAlignment="1">
      <alignment horizontal="center" wrapText="1"/>
    </xf>
    <xf numFmtId="0" fontId="25" fillId="0" borderId="26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25" fillId="0" borderId="23" xfId="0" applyFont="1" applyBorder="1" applyAlignment="1">
      <alignment horizontal="center" vertical="center" textRotation="90" wrapText="1"/>
    </xf>
    <xf numFmtId="0" fontId="19" fillId="0" borderId="26" xfId="0" applyFont="1" applyBorder="1" applyAlignment="1">
      <alignment horizontal="center" vertical="center" wrapText="1"/>
    </xf>
    <xf numFmtId="0" fontId="19" fillId="0" borderId="35" xfId="0" applyFont="1" applyBorder="1" applyAlignment="1">
      <alignment horizontal="center" vertical="center" wrapText="1"/>
    </xf>
    <xf numFmtId="0" fontId="19" fillId="0" borderId="37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0" fontId="8" fillId="0" borderId="91" xfId="0" applyFont="1" applyBorder="1" applyAlignment="1">
      <alignment vertical="center"/>
    </xf>
    <xf numFmtId="0" fontId="8" fillId="0" borderId="114" xfId="0" applyFont="1" applyBorder="1" applyAlignment="1">
      <alignment horizontal="center" vertical="center" wrapText="1"/>
    </xf>
    <xf numFmtId="0" fontId="7" fillId="0" borderId="115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3" fillId="0" borderId="91" xfId="0" applyFont="1" applyBorder="1" applyAlignment="1">
      <alignment horizontal="center" vertical="top" wrapText="1"/>
    </xf>
    <xf numFmtId="0" fontId="33" fillId="0" borderId="114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wrapText="1"/>
    </xf>
    <xf numFmtId="1" fontId="19" fillId="0" borderId="116" xfId="0" applyNumberFormat="1" applyFont="1" applyBorder="1" applyAlignment="1">
      <alignment horizontal="center" wrapText="1"/>
    </xf>
    <xf numFmtId="0" fontId="19" fillId="0" borderId="116" xfId="0" applyFont="1" applyBorder="1" applyAlignment="1">
      <alignment horizontal="center" vertical="top" wrapText="1"/>
    </xf>
    <xf numFmtId="1" fontId="5" fillId="0" borderId="1" xfId="0" applyNumberFormat="1" applyFont="1" applyBorder="1" applyAlignment="1">
      <alignment horizontal="center" wrapText="1"/>
    </xf>
    <xf numFmtId="0" fontId="19" fillId="0" borderId="91" xfId="0" applyFont="1" applyBorder="1" applyAlignment="1">
      <alignment horizontal="center" vertical="top" wrapText="1"/>
    </xf>
    <xf numFmtId="0" fontId="19" fillId="0" borderId="1" xfId="0" applyFont="1" applyBorder="1" applyAlignment="1">
      <alignment horizontal="center" vertical="center" wrapText="1"/>
    </xf>
    <xf numFmtId="0" fontId="19" fillId="0" borderId="80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4" fillId="0" borderId="0" xfId="0" applyFont="1" applyFill="1" applyAlignment="1">
      <alignment horizontal="center" vertical="center"/>
    </xf>
    <xf numFmtId="0" fontId="23" fillId="5" borderId="16" xfId="0" applyFont="1" applyFill="1" applyBorder="1" applyAlignment="1">
      <alignment horizontal="center" vertical="center"/>
    </xf>
    <xf numFmtId="2" fontId="23" fillId="0" borderId="16" xfId="0" applyNumberFormat="1" applyFont="1" applyFill="1" applyBorder="1" applyAlignment="1">
      <alignment horizontal="center" vertical="center"/>
    </xf>
    <xf numFmtId="164" fontId="23" fillId="5" borderId="16" xfId="0" applyNumberFormat="1" applyFont="1" applyFill="1" applyBorder="1" applyAlignment="1">
      <alignment horizontal="center" vertical="center"/>
    </xf>
    <xf numFmtId="1" fontId="22" fillId="0" borderId="16" xfId="0" applyNumberFormat="1" applyFont="1" applyFill="1" applyBorder="1" applyAlignment="1">
      <alignment horizontal="center" vertical="center" wrapText="1"/>
    </xf>
    <xf numFmtId="0" fontId="27" fillId="0" borderId="14" xfId="0" applyFont="1" applyFill="1" applyBorder="1" applyAlignment="1">
      <alignment horizontal="center" vertical="center"/>
    </xf>
    <xf numFmtId="0" fontId="0" fillId="6" borderId="0" xfId="0" applyFill="1"/>
    <xf numFmtId="0" fontId="24" fillId="0" borderId="0" xfId="0" applyFont="1" applyFill="1" applyAlignment="1">
      <alignment horizontal="center" vertical="center"/>
    </xf>
    <xf numFmtId="0" fontId="23" fillId="7" borderId="1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12" fillId="0" borderId="3" xfId="0" applyFont="1" applyBorder="1" applyAlignment="1">
      <alignment vertical="center"/>
    </xf>
    <xf numFmtId="0" fontId="12" fillId="0" borderId="1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/>
    </xf>
    <xf numFmtId="0" fontId="27" fillId="8" borderId="34" xfId="0" applyFont="1" applyFill="1" applyBorder="1" applyAlignment="1">
      <alignment horizontal="center" vertical="center"/>
    </xf>
    <xf numFmtId="0" fontId="27" fillId="8" borderId="8" xfId="0" applyFont="1" applyFill="1" applyBorder="1" applyAlignment="1">
      <alignment horizontal="center" vertical="center"/>
    </xf>
    <xf numFmtId="0" fontId="27" fillId="8" borderId="15" xfId="0" applyFont="1" applyFill="1" applyBorder="1" applyAlignment="1">
      <alignment horizontal="center" vertical="center"/>
    </xf>
    <xf numFmtId="0" fontId="37" fillId="0" borderId="11" xfId="0" applyFont="1" applyFill="1" applyBorder="1" applyAlignment="1">
      <alignment horizontal="center" vertical="center"/>
    </xf>
    <xf numFmtId="0" fontId="37" fillId="0" borderId="61" xfId="0" applyFont="1" applyFill="1" applyBorder="1" applyAlignment="1">
      <alignment horizontal="center" vertical="center"/>
    </xf>
    <xf numFmtId="0" fontId="37" fillId="0" borderId="59" xfId="0" applyFont="1" applyFill="1" applyBorder="1" applyAlignment="1">
      <alignment horizontal="center" vertical="center"/>
    </xf>
    <xf numFmtId="0" fontId="37" fillId="0" borderId="17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center" vertical="center"/>
    </xf>
    <xf numFmtId="0" fontId="27" fillId="9" borderId="1" xfId="0" applyFont="1" applyFill="1" applyBorder="1" applyAlignment="1">
      <alignment horizontal="center" vertical="center"/>
    </xf>
    <xf numFmtId="0" fontId="27" fillId="9" borderId="3" xfId="0" applyFont="1" applyFill="1" applyBorder="1" applyAlignment="1">
      <alignment horizontal="center" vertical="center"/>
    </xf>
    <xf numFmtId="0" fontId="27" fillId="9" borderId="91" xfId="0" applyFont="1" applyFill="1" applyBorder="1" applyAlignment="1">
      <alignment horizontal="center" vertical="center"/>
    </xf>
    <xf numFmtId="0" fontId="27" fillId="9" borderId="110" xfId="0" applyFont="1" applyFill="1" applyBorder="1" applyAlignment="1">
      <alignment horizontal="center" vertical="center"/>
    </xf>
    <xf numFmtId="0" fontId="27" fillId="9" borderId="2" xfId="0" applyFont="1" applyFill="1" applyBorder="1" applyAlignment="1">
      <alignment horizontal="center" vertical="center"/>
    </xf>
    <xf numFmtId="0" fontId="27" fillId="9" borderId="10" xfId="0" applyFont="1" applyFill="1" applyBorder="1" applyAlignment="1">
      <alignment horizontal="center" vertical="center"/>
    </xf>
    <xf numFmtId="0" fontId="27" fillId="9" borderId="41" xfId="0" applyFont="1" applyFill="1" applyBorder="1" applyAlignment="1">
      <alignment horizontal="center" vertical="center"/>
    </xf>
    <xf numFmtId="0" fontId="27" fillId="9" borderId="97" xfId="0" applyFont="1" applyFill="1" applyBorder="1" applyAlignment="1">
      <alignment horizontal="center" vertical="center"/>
    </xf>
    <xf numFmtId="0" fontId="36" fillId="9" borderId="3" xfId="0" applyFont="1" applyFill="1" applyBorder="1" applyAlignment="1">
      <alignment horizontal="center" vertical="center"/>
    </xf>
    <xf numFmtId="0" fontId="27" fillId="9" borderId="55" xfId="0" applyFont="1" applyFill="1" applyBorder="1" applyAlignment="1">
      <alignment horizontal="center" vertical="center"/>
    </xf>
    <xf numFmtId="0" fontId="36" fillId="9" borderId="41" xfId="0" applyFont="1" applyFill="1" applyBorder="1" applyAlignment="1">
      <alignment horizontal="center" vertical="center"/>
    </xf>
    <xf numFmtId="0" fontId="27" fillId="9" borderId="56" xfId="0" applyFont="1" applyFill="1" applyBorder="1" applyAlignment="1">
      <alignment horizontal="center" vertical="center"/>
    </xf>
    <xf numFmtId="0" fontId="27" fillId="9" borderId="5" xfId="0" applyFont="1" applyFill="1" applyBorder="1" applyAlignment="1">
      <alignment horizontal="center" vertical="center"/>
    </xf>
    <xf numFmtId="0" fontId="12" fillId="0" borderId="62" xfId="0" applyFont="1" applyFill="1" applyBorder="1" applyAlignment="1">
      <alignment vertical="center"/>
    </xf>
    <xf numFmtId="0" fontId="2" fillId="0" borderId="62" xfId="0" applyFont="1" applyFill="1" applyBorder="1" applyAlignment="1">
      <alignment vertical="top" wrapText="1"/>
    </xf>
    <xf numFmtId="0" fontId="2" fillId="0" borderId="48" xfId="0" applyFont="1" applyFill="1" applyBorder="1" applyAlignment="1">
      <alignment vertical="top" wrapText="1"/>
    </xf>
    <xf numFmtId="0" fontId="12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top" wrapText="1"/>
    </xf>
    <xf numFmtId="0" fontId="2" fillId="0" borderId="51" xfId="0" applyFont="1" applyBorder="1" applyAlignment="1">
      <alignment horizontal="center" vertical="center"/>
    </xf>
    <xf numFmtId="0" fontId="12" fillId="0" borderId="51" xfId="0" applyFont="1" applyBorder="1" applyAlignment="1">
      <alignment vertical="center"/>
    </xf>
    <xf numFmtId="0" fontId="17" fillId="0" borderId="51" xfId="0" applyFont="1" applyBorder="1" applyAlignment="1">
      <alignment horizontal="center" wrapText="1"/>
    </xf>
    <xf numFmtId="0" fontId="16" fillId="0" borderId="50" xfId="0" applyFont="1" applyBorder="1"/>
    <xf numFmtId="0" fontId="17" fillId="0" borderId="1" xfId="0" applyFont="1" applyBorder="1" applyAlignment="1">
      <alignment horizontal="center" wrapText="1"/>
    </xf>
    <xf numFmtId="0" fontId="2" fillId="0" borderId="1" xfId="0" applyFont="1" applyBorder="1" applyAlignment="1">
      <alignment vertical="top" wrapText="1"/>
    </xf>
    <xf numFmtId="0" fontId="39" fillId="0" borderId="3" xfId="0" applyFont="1" applyBorder="1" applyAlignment="1">
      <alignment horizontal="center" wrapText="1"/>
    </xf>
    <xf numFmtId="0" fontId="15" fillId="0" borderId="3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vertical="center"/>
    </xf>
    <xf numFmtId="0" fontId="2" fillId="0" borderId="54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2" fillId="0" borderId="57" xfId="0" applyFont="1" applyBorder="1" applyAlignment="1">
      <alignment vertical="center"/>
    </xf>
    <xf numFmtId="0" fontId="2" fillId="0" borderId="57" xfId="0" applyFont="1" applyBorder="1" applyAlignment="1">
      <alignment horizontal="center" vertical="top" wrapText="1"/>
    </xf>
    <xf numFmtId="0" fontId="2" fillId="0" borderId="56" xfId="0" applyFont="1" applyBorder="1"/>
    <xf numFmtId="0" fontId="16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12" fillId="0" borderId="56" xfId="0" applyFont="1" applyBorder="1" applyAlignment="1">
      <alignment vertical="center"/>
    </xf>
    <xf numFmtId="0" fontId="2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1" fillId="0" borderId="30" xfId="0" applyFont="1" applyBorder="1" applyAlignment="1">
      <alignment horizontal="center" vertical="center" textRotation="90"/>
    </xf>
    <xf numFmtId="0" fontId="2" fillId="0" borderId="10" xfId="0" applyFont="1" applyBorder="1" applyAlignment="1">
      <alignment horizontal="center" vertical="center"/>
    </xf>
    <xf numFmtId="0" fontId="2" fillId="0" borderId="11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06" xfId="0" applyFont="1" applyFill="1" applyBorder="1" applyAlignment="1">
      <alignment horizontal="center" vertical="center"/>
    </xf>
    <xf numFmtId="0" fontId="16" fillId="0" borderId="8" xfId="0" applyFont="1" applyBorder="1" applyAlignment="1">
      <alignment horizontal="center"/>
    </xf>
    <xf numFmtId="0" fontId="16" fillId="0" borderId="2" xfId="0" applyFont="1" applyBorder="1" applyAlignment="1">
      <alignment horizontal="center" vertical="top" wrapText="1"/>
    </xf>
    <xf numFmtId="0" fontId="1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top" wrapText="1"/>
    </xf>
    <xf numFmtId="0" fontId="16" fillId="0" borderId="8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center"/>
    </xf>
    <xf numFmtId="0" fontId="37" fillId="0" borderId="18" xfId="0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/>
    </xf>
    <xf numFmtId="0" fontId="37" fillId="0" borderId="119" xfId="0" applyFont="1" applyFill="1" applyBorder="1" applyAlignment="1">
      <alignment horizontal="center" vertical="center"/>
    </xf>
    <xf numFmtId="0" fontId="37" fillId="0" borderId="33" xfId="0" applyFont="1" applyFill="1" applyBorder="1" applyAlignment="1">
      <alignment horizontal="center" vertical="center"/>
    </xf>
    <xf numFmtId="0" fontId="37" fillId="0" borderId="47" xfId="0" applyFont="1" applyFill="1" applyBorder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4" fillId="0" borderId="0" xfId="0" applyNumberFormat="1" applyFont="1" applyFill="1" applyAlignment="1">
      <alignment horizontal="center" vertical="center"/>
    </xf>
    <xf numFmtId="0" fontId="40" fillId="0" borderId="80" xfId="0" applyFont="1" applyBorder="1" applyAlignment="1">
      <alignment horizontal="center" vertical="center" wrapText="1"/>
    </xf>
    <xf numFmtId="0" fontId="40" fillId="0" borderId="23" xfId="0" applyFont="1" applyBorder="1" applyAlignment="1">
      <alignment horizontal="center" vertical="center" wrapText="1"/>
    </xf>
    <xf numFmtId="0" fontId="40" fillId="0" borderId="23" xfId="0" applyFont="1" applyBorder="1" applyAlignment="1">
      <alignment horizontal="center" vertical="center" textRotation="90" wrapText="1"/>
    </xf>
    <xf numFmtId="0" fontId="33" fillId="0" borderId="23" xfId="0" applyFont="1" applyBorder="1" applyAlignment="1">
      <alignment horizontal="center" vertical="center" wrapText="1"/>
    </xf>
    <xf numFmtId="0" fontId="40" fillId="0" borderId="81" xfId="0" applyFont="1" applyBorder="1" applyAlignment="1">
      <alignment horizontal="center" vertical="center" wrapText="1"/>
    </xf>
    <xf numFmtId="0" fontId="40" fillId="0" borderId="87" xfId="0" applyFont="1" applyBorder="1" applyAlignment="1">
      <alignment horizontal="center" vertical="center" wrapText="1"/>
    </xf>
    <xf numFmtId="0" fontId="40" fillId="0" borderId="87" xfId="0" applyFont="1" applyBorder="1" applyAlignment="1">
      <alignment horizontal="center" vertical="center" textRotation="90" wrapText="1"/>
    </xf>
    <xf numFmtId="0" fontId="33" fillId="0" borderId="87" xfId="0" applyFont="1" applyBorder="1" applyAlignment="1">
      <alignment horizontal="center" vertical="center" wrapText="1"/>
    </xf>
    <xf numFmtId="0" fontId="33" fillId="0" borderId="81" xfId="0" applyFont="1" applyBorder="1" applyAlignment="1">
      <alignment horizontal="center" vertical="top" wrapText="1"/>
    </xf>
    <xf numFmtId="0" fontId="33" fillId="0" borderId="87" xfId="0" applyFont="1" applyBorder="1" applyAlignment="1">
      <alignment horizontal="center" vertical="top" wrapText="1"/>
    </xf>
    <xf numFmtId="1" fontId="5" fillId="0" borderId="76" xfId="0" applyNumberFormat="1" applyFont="1" applyBorder="1" applyAlignment="1">
      <alignment horizontal="center" wrapText="1"/>
    </xf>
    <xf numFmtId="0" fontId="19" fillId="0" borderId="77" xfId="0" applyFont="1" applyBorder="1" applyAlignment="1">
      <alignment horizontal="center" wrapText="1"/>
    </xf>
    <xf numFmtId="0" fontId="19" fillId="0" borderId="76" xfId="0" applyFont="1" applyBorder="1" applyAlignment="1">
      <alignment horizontal="center" wrapText="1"/>
    </xf>
    <xf numFmtId="0" fontId="41" fillId="0" borderId="1" xfId="0" applyFont="1" applyBorder="1" applyAlignment="1">
      <alignment horizontal="center" wrapText="1"/>
    </xf>
    <xf numFmtId="164" fontId="0" fillId="0" borderId="0" xfId="0" applyNumberFormat="1"/>
    <xf numFmtId="164" fontId="18" fillId="0" borderId="23" xfId="0" applyNumberFormat="1" applyFont="1" applyBorder="1" applyAlignment="1">
      <alignment horizontal="center" vertical="center" textRotation="90"/>
    </xf>
    <xf numFmtId="164" fontId="18" fillId="0" borderId="87" xfId="0" applyNumberFormat="1" applyFont="1" applyBorder="1" applyAlignment="1">
      <alignment horizontal="center" vertical="center" textRotation="90"/>
    </xf>
    <xf numFmtId="164" fontId="18" fillId="0" borderId="87" xfId="0" applyNumberFormat="1" applyFont="1" applyBorder="1" applyAlignment="1">
      <alignment horizontal="center" vertical="center"/>
    </xf>
    <xf numFmtId="164" fontId="32" fillId="0" borderId="23" xfId="0" applyNumberFormat="1" applyFont="1" applyBorder="1" applyAlignment="1">
      <alignment horizontal="center" vertical="center"/>
    </xf>
    <xf numFmtId="164" fontId="21" fillId="0" borderId="23" xfId="0" applyNumberFormat="1" applyFont="1" applyBorder="1" applyAlignment="1">
      <alignment horizontal="center" vertical="center"/>
    </xf>
    <xf numFmtId="164" fontId="34" fillId="0" borderId="88" xfId="0" applyNumberFormat="1" applyFont="1" applyBorder="1" applyAlignment="1">
      <alignment horizontal="center"/>
    </xf>
    <xf numFmtId="164" fontId="21" fillId="0" borderId="87" xfId="0" applyNumberFormat="1" applyFont="1" applyBorder="1" applyAlignment="1">
      <alignment horizontal="center" vertical="center"/>
    </xf>
    <xf numFmtId="0" fontId="30" fillId="0" borderId="120" xfId="0" applyFont="1" applyBorder="1" applyAlignment="1">
      <alignment horizontal="center" vertical="top" wrapText="1"/>
    </xf>
    <xf numFmtId="0" fontId="30" fillId="0" borderId="29" xfId="0" applyFont="1" applyBorder="1" applyAlignment="1">
      <alignment horizontal="center" vertical="top" wrapText="1"/>
    </xf>
    <xf numFmtId="0" fontId="19" fillId="0" borderId="121" xfId="0" applyFont="1" applyBorder="1" applyAlignment="1">
      <alignment horizontal="center" wrapText="1"/>
    </xf>
    <xf numFmtId="164" fontId="5" fillId="0" borderId="59" xfId="0" applyNumberFormat="1" applyFont="1" applyBorder="1" applyAlignment="1">
      <alignment horizontal="center" wrapText="1"/>
    </xf>
    <xf numFmtId="0" fontId="5" fillId="0" borderId="59" xfId="0" applyFont="1" applyBorder="1" applyAlignment="1">
      <alignment horizontal="center" wrapText="1"/>
    </xf>
    <xf numFmtId="0" fontId="19" fillId="0" borderId="105" xfId="0" applyFont="1" applyBorder="1" applyAlignment="1">
      <alignment horizontal="center" wrapText="1"/>
    </xf>
    <xf numFmtId="0" fontId="5" fillId="0" borderId="117" xfId="0" applyFont="1" applyBorder="1" applyAlignment="1">
      <alignment horizontal="center" wrapText="1"/>
    </xf>
    <xf numFmtId="0" fontId="5" fillId="0" borderId="72" xfId="0" applyFont="1" applyBorder="1" applyAlignment="1">
      <alignment horizontal="center" wrapText="1"/>
    </xf>
    <xf numFmtId="164" fontId="5" fillId="0" borderId="16" xfId="0" applyNumberFormat="1" applyFont="1" applyBorder="1" applyAlignment="1">
      <alignment horizontal="center" wrapText="1"/>
    </xf>
    <xf numFmtId="0" fontId="37" fillId="0" borderId="18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 wrapText="1"/>
    </xf>
    <xf numFmtId="0" fontId="24" fillId="9" borderId="16" xfId="0" applyFont="1" applyFill="1" applyBorder="1" applyAlignment="1">
      <alignment horizontal="center" vertical="center"/>
    </xf>
    <xf numFmtId="0" fontId="24" fillId="9" borderId="0" xfId="0" applyNumberFormat="1" applyFont="1" applyFill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7" fillId="0" borderId="18" xfId="0" applyFont="1" applyFill="1" applyBorder="1" applyAlignment="1">
      <alignment horizontal="center" vertical="center"/>
    </xf>
    <xf numFmtId="0" fontId="37" fillId="0" borderId="2" xfId="0" applyFont="1" applyFill="1" applyBorder="1" applyAlignment="1">
      <alignment horizontal="center" vertical="center"/>
    </xf>
    <xf numFmtId="0" fontId="37" fillId="0" borderId="3" xfId="0" applyFont="1" applyFill="1" applyBorder="1" applyAlignment="1">
      <alignment horizontal="center" vertical="center"/>
    </xf>
    <xf numFmtId="0" fontId="27" fillId="9" borderId="50" xfId="0" applyFont="1" applyFill="1" applyBorder="1" applyAlignment="1">
      <alignment horizontal="center" vertical="center"/>
    </xf>
    <xf numFmtId="0" fontId="27" fillId="9" borderId="8" xfId="0" applyFont="1" applyFill="1" applyBorder="1" applyAlignment="1">
      <alignment horizontal="center" vertical="center"/>
    </xf>
    <xf numFmtId="0" fontId="26" fillId="0" borderId="8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27" fillId="0" borderId="6" xfId="0" applyFont="1" applyFill="1" applyBorder="1" applyAlignment="1">
      <alignment horizontal="center" vertical="center"/>
    </xf>
    <xf numFmtId="164" fontId="19" fillId="0" borderId="116" xfId="0" applyNumberFormat="1" applyFont="1" applyBorder="1" applyAlignment="1">
      <alignment horizontal="center" vertical="top" wrapText="1"/>
    </xf>
    <xf numFmtId="164" fontId="19" fillId="0" borderId="114" xfId="0" applyNumberFormat="1" applyFont="1" applyBorder="1" applyAlignment="1">
      <alignment horizontal="center" vertical="top" wrapText="1"/>
    </xf>
    <xf numFmtId="1" fontId="32" fillId="0" borderId="23" xfId="0" applyNumberFormat="1" applyFont="1" applyBorder="1" applyAlignment="1">
      <alignment horizontal="center" vertical="center"/>
    </xf>
    <xf numFmtId="1" fontId="34" fillId="0" borderId="118" xfId="0" applyNumberFormat="1" applyFont="1" applyBorder="1" applyAlignment="1">
      <alignment horizontal="center"/>
    </xf>
    <xf numFmtId="1" fontId="34" fillId="0" borderId="16" xfId="0" applyNumberFormat="1" applyFont="1" applyBorder="1" applyAlignment="1">
      <alignment horizontal="center"/>
    </xf>
    <xf numFmtId="1" fontId="21" fillId="0" borderId="16" xfId="0" applyNumberFormat="1" applyFont="1" applyBorder="1" applyAlignment="1">
      <alignment horizontal="center" vertical="center"/>
    </xf>
    <xf numFmtId="1" fontId="21" fillId="0" borderId="23" xfId="0" applyNumberFormat="1" applyFont="1" applyBorder="1" applyAlignment="1">
      <alignment horizontal="center" vertical="center"/>
    </xf>
    <xf numFmtId="1" fontId="34" fillId="0" borderId="4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7" fillId="0" borderId="0" xfId="0" applyFont="1" applyBorder="1" applyAlignment="1">
      <alignment horizontal="center" vertical="top" wrapText="1"/>
    </xf>
    <xf numFmtId="0" fontId="19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wrapText="1"/>
    </xf>
    <xf numFmtId="164" fontId="0" fillId="0" borderId="0" xfId="0" applyNumberFormat="1" applyAlignment="1">
      <alignment horizontal="center" vertical="center"/>
    </xf>
    <xf numFmtId="0" fontId="37" fillId="0" borderId="122" xfId="0" applyFont="1" applyFill="1" applyBorder="1" applyAlignment="1">
      <alignment horizontal="center" vertical="center"/>
    </xf>
    <xf numFmtId="0" fontId="37" fillId="0" borderId="29" xfId="0" applyFont="1" applyFill="1" applyBorder="1" applyAlignment="1">
      <alignment horizontal="center" vertical="center"/>
    </xf>
    <xf numFmtId="0" fontId="37" fillId="0" borderId="105" xfId="0" applyFont="1" applyFill="1" applyBorder="1" applyAlignment="1">
      <alignment horizontal="center" vertical="center"/>
    </xf>
    <xf numFmtId="0" fontId="37" fillId="0" borderId="123" xfId="0" applyFont="1" applyFill="1" applyBorder="1" applyAlignment="1">
      <alignment horizontal="center" vertical="center"/>
    </xf>
    <xf numFmtId="0" fontId="37" fillId="0" borderId="110" xfId="0" applyFont="1" applyFill="1" applyBorder="1" applyAlignment="1">
      <alignment horizontal="center" vertical="center"/>
    </xf>
    <xf numFmtId="0" fontId="37" fillId="0" borderId="11" xfId="0" applyFont="1" applyBorder="1" applyAlignment="1">
      <alignment horizontal="center"/>
    </xf>
    <xf numFmtId="0" fontId="37" fillId="0" borderId="93" xfId="0" applyFont="1" applyFill="1" applyBorder="1" applyAlignment="1">
      <alignment horizontal="center" vertical="center"/>
    </xf>
    <xf numFmtId="0" fontId="38" fillId="0" borderId="17" xfId="0" applyFont="1" applyFill="1" applyBorder="1" applyAlignment="1">
      <alignment horizontal="center" vertical="center"/>
    </xf>
    <xf numFmtId="0" fontId="37" fillId="0" borderId="42" xfId="0" applyFont="1" applyFill="1" applyBorder="1" applyAlignment="1">
      <alignment horizontal="center" vertical="center"/>
    </xf>
    <xf numFmtId="0" fontId="37" fillId="0" borderId="124" xfId="0" applyFont="1" applyFill="1" applyBorder="1" applyAlignment="1">
      <alignment horizontal="center" vertical="center"/>
    </xf>
    <xf numFmtId="0" fontId="37" fillId="0" borderId="125" xfId="0" applyFont="1" applyFill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57" xfId="0" applyFont="1" applyBorder="1" applyAlignment="1">
      <alignment vertical="center"/>
    </xf>
    <xf numFmtId="0" fontId="37" fillId="0" borderId="8" xfId="0" applyFont="1" applyFill="1" applyBorder="1" applyAlignment="1">
      <alignment horizontal="center" vertical="center"/>
    </xf>
    <xf numFmtId="0" fontId="37" fillId="0" borderId="1" xfId="0" applyFont="1" applyBorder="1" applyAlignment="1">
      <alignment horizontal="center"/>
    </xf>
    <xf numFmtId="0" fontId="37" fillId="6" borderId="1" xfId="0" applyFont="1" applyFill="1" applyBorder="1" applyAlignment="1">
      <alignment horizontal="center" vertical="center"/>
    </xf>
    <xf numFmtId="0" fontId="26" fillId="0" borderId="3" xfId="0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/>
    </xf>
    <xf numFmtId="0" fontId="46" fillId="8" borderId="4" xfId="0" applyFont="1" applyFill="1" applyBorder="1" applyAlignment="1">
      <alignment horizontal="center" vertical="center"/>
    </xf>
    <xf numFmtId="0" fontId="27" fillId="8" borderId="4" xfId="0" applyFont="1" applyFill="1" applyBorder="1" applyAlignment="1">
      <alignment horizontal="center" vertical="center"/>
    </xf>
    <xf numFmtId="0" fontId="27" fillId="8" borderId="32" xfId="0" applyFont="1" applyFill="1" applyBorder="1" applyAlignment="1">
      <alignment horizontal="center" vertical="center"/>
    </xf>
    <xf numFmtId="0" fontId="27" fillId="0" borderId="4" xfId="0" applyFont="1" applyFill="1" applyBorder="1" applyAlignment="1">
      <alignment horizontal="center" vertical="center"/>
    </xf>
    <xf numFmtId="0" fontId="27" fillId="9" borderId="4" xfId="0" applyFont="1" applyFill="1" applyBorder="1" applyAlignment="1">
      <alignment horizontal="center" vertical="center"/>
    </xf>
    <xf numFmtId="0" fontId="26" fillId="0" borderId="8" xfId="0" applyFont="1" applyBorder="1" applyAlignment="1">
      <alignment horizontal="center" vertical="center" wrapText="1"/>
    </xf>
    <xf numFmtId="0" fontId="27" fillId="8" borderId="3" xfId="0" applyFont="1" applyFill="1" applyBorder="1" applyAlignment="1">
      <alignment horizontal="center" vertical="center"/>
    </xf>
    <xf numFmtId="0" fontId="27" fillId="8" borderId="6" xfId="0" applyFont="1" applyFill="1" applyBorder="1" applyAlignment="1">
      <alignment horizontal="center" vertical="center"/>
    </xf>
    <xf numFmtId="0" fontId="27" fillId="8" borderId="7" xfId="0" applyFont="1" applyFill="1" applyBorder="1" applyAlignment="1">
      <alignment horizontal="center" vertical="center"/>
    </xf>
    <xf numFmtId="0" fontId="27" fillId="9" borderId="17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 wrapText="1"/>
    </xf>
    <xf numFmtId="0" fontId="45" fillId="0" borderId="1" xfId="0" applyFont="1" applyFill="1" applyBorder="1" applyAlignment="1">
      <alignment horizontal="center" vertical="center"/>
    </xf>
    <xf numFmtId="0" fontId="45" fillId="8" borderId="1" xfId="0" applyFont="1" applyFill="1" applyBorder="1" applyAlignment="1">
      <alignment horizontal="center" vertical="center"/>
    </xf>
    <xf numFmtId="0" fontId="27" fillId="8" borderId="1" xfId="0" applyFont="1" applyFill="1" applyBorder="1" applyAlignment="1">
      <alignment horizontal="center" vertical="center"/>
    </xf>
    <xf numFmtId="0" fontId="27" fillId="8" borderId="5" xfId="0" applyFont="1" applyFill="1" applyBorder="1" applyAlignment="1">
      <alignment horizontal="center" vertical="center"/>
    </xf>
    <xf numFmtId="0" fontId="27" fillId="8" borderId="30" xfId="0" applyFont="1" applyFill="1" applyBorder="1" applyAlignment="1">
      <alignment horizontal="center" vertical="center"/>
    </xf>
    <xf numFmtId="0" fontId="45" fillId="0" borderId="2" xfId="0" applyFont="1" applyBorder="1" applyAlignment="1">
      <alignment horizontal="center" vertical="center" wrapText="1"/>
    </xf>
    <xf numFmtId="0" fontId="27" fillId="8" borderId="11" xfId="0" applyFont="1" applyFill="1" applyBorder="1" applyAlignment="1">
      <alignment vertical="center"/>
    </xf>
    <xf numFmtId="0" fontId="27" fillId="8" borderId="16" xfId="0" applyFont="1" applyFill="1" applyBorder="1" applyAlignment="1">
      <alignment vertical="center"/>
    </xf>
    <xf numFmtId="0" fontId="27" fillId="8" borderId="0" xfId="0" applyFont="1" applyFill="1" applyBorder="1" applyAlignment="1">
      <alignment horizontal="center" vertical="center"/>
    </xf>
    <xf numFmtId="0" fontId="27" fillId="8" borderId="16" xfId="0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45" fillId="0" borderId="2" xfId="0" applyFont="1" applyBorder="1" applyAlignment="1">
      <alignment horizontal="center" vertical="center"/>
    </xf>
    <xf numFmtId="0" fontId="27" fillId="8" borderId="59" xfId="0" applyFont="1" applyFill="1" applyBorder="1" applyAlignment="1">
      <alignment horizontal="center" vertical="center"/>
    </xf>
    <xf numFmtId="0" fontId="26" fillId="0" borderId="59" xfId="0" applyFont="1" applyFill="1" applyBorder="1" applyAlignment="1">
      <alignment horizontal="center" vertical="center" wrapText="1"/>
    </xf>
    <xf numFmtId="0" fontId="27" fillId="0" borderId="31" xfId="0" applyFont="1" applyFill="1" applyBorder="1" applyAlignment="1">
      <alignment horizontal="center" vertical="center"/>
    </xf>
    <xf numFmtId="0" fontId="45" fillId="0" borderId="3" xfId="0" applyFont="1" applyFill="1" applyBorder="1" applyAlignment="1">
      <alignment horizontal="center" vertical="center"/>
    </xf>
    <xf numFmtId="0" fontId="27" fillId="0" borderId="13" xfId="0" applyFont="1" applyFill="1" applyBorder="1" applyAlignment="1">
      <alignment horizontal="center" vertical="center"/>
    </xf>
    <xf numFmtId="0" fontId="27" fillId="9" borderId="6" xfId="0" applyFont="1" applyFill="1" applyBorder="1" applyAlignment="1">
      <alignment horizontal="center" vertical="center"/>
    </xf>
    <xf numFmtId="0" fontId="45" fillId="0" borderId="6" xfId="0" applyFont="1" applyFill="1" applyBorder="1" applyAlignment="1">
      <alignment horizontal="center" vertical="center"/>
    </xf>
    <xf numFmtId="0" fontId="45" fillId="0" borderId="5" xfId="0" applyFont="1" applyFill="1" applyBorder="1" applyAlignment="1">
      <alignment horizontal="center" vertical="center"/>
    </xf>
    <xf numFmtId="0" fontId="45" fillId="0" borderId="16" xfId="0" applyFont="1" applyBorder="1" applyAlignment="1">
      <alignment horizontal="center" vertical="center"/>
    </xf>
    <xf numFmtId="0" fontId="45" fillId="0" borderId="16" xfId="0" applyFont="1" applyBorder="1" applyAlignment="1">
      <alignment horizontal="center" vertical="center" wrapText="1"/>
    </xf>
    <xf numFmtId="0" fontId="45" fillId="0" borderId="62" xfId="0" applyFont="1" applyBorder="1" applyAlignment="1">
      <alignment horizontal="center" vertical="center"/>
    </xf>
    <xf numFmtId="0" fontId="45" fillId="0" borderId="6" xfId="0" applyFont="1" applyBorder="1" applyAlignment="1">
      <alignment horizontal="center" vertical="center"/>
    </xf>
    <xf numFmtId="0" fontId="45" fillId="0" borderId="91" xfId="0" applyFont="1" applyBorder="1" applyAlignment="1">
      <alignment horizontal="center" vertical="center"/>
    </xf>
    <xf numFmtId="0" fontId="27" fillId="8" borderId="98" xfId="0" applyFont="1" applyFill="1" applyBorder="1" applyAlignment="1">
      <alignment horizontal="center" vertical="center"/>
    </xf>
    <xf numFmtId="0" fontId="27" fillId="8" borderId="103" xfId="0" applyFont="1" applyFill="1" applyBorder="1" applyAlignment="1">
      <alignment horizontal="center" vertical="center"/>
    </xf>
    <xf numFmtId="0" fontId="27" fillId="0" borderId="104" xfId="0" applyFont="1" applyFill="1" applyBorder="1" applyAlignment="1">
      <alignment horizontal="center" vertical="center"/>
    </xf>
    <xf numFmtId="0" fontId="27" fillId="0" borderId="98" xfId="0" applyFont="1" applyFill="1" applyBorder="1" applyAlignment="1">
      <alignment horizontal="center" vertical="center"/>
    </xf>
    <xf numFmtId="0" fontId="27" fillId="9" borderId="98" xfId="0" applyFont="1" applyFill="1" applyBorder="1" applyAlignment="1">
      <alignment horizontal="center" vertical="center"/>
    </xf>
    <xf numFmtId="0" fontId="45" fillId="0" borderId="10" xfId="0" applyFont="1" applyBorder="1" applyAlignment="1">
      <alignment horizontal="center" vertical="center"/>
    </xf>
    <xf numFmtId="0" fontId="27" fillId="8" borderId="10" xfId="0" applyFont="1" applyFill="1" applyBorder="1" applyAlignment="1">
      <alignment horizontal="center" vertical="center"/>
    </xf>
    <xf numFmtId="0" fontId="27" fillId="8" borderId="9" xfId="0" applyFont="1" applyFill="1" applyBorder="1" applyAlignment="1">
      <alignment horizontal="center" vertical="center"/>
    </xf>
    <xf numFmtId="0" fontId="45" fillId="0" borderId="8" xfId="0" applyFont="1" applyBorder="1" applyAlignment="1">
      <alignment horizontal="center" vertical="center"/>
    </xf>
    <xf numFmtId="0" fontId="27" fillId="9" borderId="0" xfId="0" applyFont="1" applyFill="1" applyBorder="1" applyAlignment="1">
      <alignment horizontal="center" vertical="center"/>
    </xf>
    <xf numFmtId="0" fontId="45" fillId="0" borderId="110" xfId="0" applyFont="1" applyFill="1" applyBorder="1" applyAlignment="1">
      <alignment horizontal="center" vertical="center"/>
    </xf>
    <xf numFmtId="0" fontId="27" fillId="8" borderId="91" xfId="0" applyFont="1" applyFill="1" applyBorder="1" applyAlignment="1">
      <alignment horizontal="center" vertical="center"/>
    </xf>
    <xf numFmtId="0" fontId="27" fillId="8" borderId="110" xfId="0" applyFont="1" applyFill="1" applyBorder="1" applyAlignment="1">
      <alignment horizontal="center" vertical="center"/>
    </xf>
    <xf numFmtId="0" fontId="27" fillId="8" borderId="105" xfId="0" applyFont="1" applyFill="1" applyBorder="1" applyAlignment="1">
      <alignment horizontal="center" vertical="center"/>
    </xf>
    <xf numFmtId="0" fontId="27" fillId="0" borderId="91" xfId="0" applyFont="1" applyFill="1" applyBorder="1" applyAlignment="1">
      <alignment horizontal="center" vertical="center"/>
    </xf>
    <xf numFmtId="0" fontId="27" fillId="0" borderId="105" xfId="0" applyFont="1" applyFill="1" applyBorder="1" applyAlignment="1">
      <alignment horizontal="center" vertical="center"/>
    </xf>
    <xf numFmtId="0" fontId="27" fillId="0" borderId="110" xfId="0" applyFont="1" applyFill="1" applyBorder="1" applyAlignment="1">
      <alignment horizontal="center" vertical="center"/>
    </xf>
    <xf numFmtId="0" fontId="45" fillId="8" borderId="6" xfId="0" applyFont="1" applyFill="1" applyBorder="1" applyAlignment="1">
      <alignment horizontal="center" vertical="center"/>
    </xf>
    <xf numFmtId="0" fontId="45" fillId="8" borderId="2" xfId="0" applyFont="1" applyFill="1" applyBorder="1" applyAlignment="1">
      <alignment horizontal="center" vertical="center"/>
    </xf>
    <xf numFmtId="0" fontId="27" fillId="8" borderId="2" xfId="0" applyFont="1" applyFill="1" applyBorder="1" applyAlignment="1">
      <alignment horizontal="center" vertical="center"/>
    </xf>
    <xf numFmtId="0" fontId="27" fillId="8" borderId="63" xfId="0" applyFont="1" applyFill="1" applyBorder="1" applyAlignment="1">
      <alignment horizontal="center" vertical="center"/>
    </xf>
    <xf numFmtId="0" fontId="45" fillId="0" borderId="18" xfId="0" applyFont="1" applyFill="1" applyBorder="1" applyAlignment="1">
      <alignment horizontal="center" vertical="center"/>
    </xf>
    <xf numFmtId="0" fontId="45" fillId="8" borderId="8" xfId="0" applyFont="1" applyFill="1" applyBorder="1" applyAlignment="1">
      <alignment horizontal="center" vertical="center"/>
    </xf>
    <xf numFmtId="0" fontId="45" fillId="0" borderId="2" xfId="0" applyFont="1" applyFill="1" applyBorder="1" applyAlignment="1">
      <alignment horizontal="center" vertical="center"/>
    </xf>
    <xf numFmtId="0" fontId="45" fillId="0" borderId="29" xfId="0" applyFont="1" applyFill="1" applyBorder="1" applyAlignment="1">
      <alignment horizontal="center" vertical="center"/>
    </xf>
    <xf numFmtId="0" fontId="45" fillId="8" borderId="3" xfId="0" applyFont="1" applyFill="1" applyBorder="1" applyAlignment="1">
      <alignment horizontal="center" vertical="center"/>
    </xf>
    <xf numFmtId="0" fontId="45" fillId="0" borderId="11" xfId="0" applyFont="1" applyFill="1" applyBorder="1" applyAlignment="1">
      <alignment horizontal="center" vertical="center"/>
    </xf>
    <xf numFmtId="0" fontId="45" fillId="0" borderId="29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45" fillId="0" borderId="47" xfId="0" applyFont="1" applyFill="1" applyBorder="1" applyAlignment="1">
      <alignment horizontal="center" vertical="center"/>
    </xf>
    <xf numFmtId="0" fontId="49" fillId="8" borderId="41" xfId="0" applyFont="1" applyFill="1" applyBorder="1" applyAlignment="1">
      <alignment horizontal="center" vertical="center"/>
    </xf>
    <xf numFmtId="0" fontId="27" fillId="8" borderId="45" xfId="0" applyFont="1" applyFill="1" applyBorder="1" applyAlignment="1">
      <alignment horizontal="center" vertical="center"/>
    </xf>
    <xf numFmtId="0" fontId="27" fillId="8" borderId="46" xfId="0" applyFont="1" applyFill="1" applyBorder="1" applyAlignment="1">
      <alignment horizontal="center" vertical="center"/>
    </xf>
    <xf numFmtId="0" fontId="27" fillId="0" borderId="42" xfId="0" applyFont="1" applyFill="1" applyBorder="1" applyAlignment="1">
      <alignment horizontal="center" vertical="center"/>
    </xf>
    <xf numFmtId="0" fontId="27" fillId="0" borderId="55" xfId="0" applyFont="1" applyFill="1" applyBorder="1" applyAlignment="1">
      <alignment horizontal="center" vertical="center"/>
    </xf>
    <xf numFmtId="0" fontId="27" fillId="0" borderId="45" xfId="0" applyFont="1" applyFill="1" applyBorder="1" applyAlignment="1">
      <alignment horizontal="center" vertical="center"/>
    </xf>
    <xf numFmtId="0" fontId="27" fillId="9" borderId="45" xfId="0" applyFont="1" applyFill="1" applyBorder="1" applyAlignment="1">
      <alignment horizontal="center" vertical="center"/>
    </xf>
    <xf numFmtId="0" fontId="45" fillId="0" borderId="93" xfId="0" applyFont="1" applyFill="1" applyBorder="1" applyAlignment="1">
      <alignment horizontal="center" vertical="center"/>
    </xf>
    <xf numFmtId="0" fontId="45" fillId="8" borderId="97" xfId="0" applyFont="1" applyFill="1" applyBorder="1" applyAlignment="1">
      <alignment horizontal="center" vertical="center"/>
    </xf>
    <xf numFmtId="0" fontId="27" fillId="8" borderId="94" xfId="0" applyFont="1" applyFill="1" applyBorder="1" applyAlignment="1">
      <alignment horizontal="center" vertical="center"/>
    </xf>
    <xf numFmtId="0" fontId="27" fillId="8" borderId="95" xfId="0" applyFont="1" applyFill="1" applyBorder="1" applyAlignment="1">
      <alignment horizontal="center" vertical="center"/>
    </xf>
    <xf numFmtId="0" fontId="27" fillId="0" borderId="96" xfId="0" applyFont="1" applyFill="1" applyBorder="1" applyAlignment="1">
      <alignment horizontal="center" vertical="center"/>
    </xf>
    <xf numFmtId="0" fontId="27" fillId="0" borderId="97" xfId="0" applyFont="1" applyFill="1" applyBorder="1" applyAlignment="1">
      <alignment horizontal="center" vertical="center"/>
    </xf>
    <xf numFmtId="0" fontId="27" fillId="0" borderId="94" xfId="0" applyFont="1" applyFill="1" applyBorder="1" applyAlignment="1">
      <alignment horizontal="center" vertical="center"/>
    </xf>
    <xf numFmtId="0" fontId="27" fillId="9" borderId="94" xfId="0" applyFont="1" applyFill="1" applyBorder="1" applyAlignment="1">
      <alignment horizontal="center" vertical="center"/>
    </xf>
    <xf numFmtId="0" fontId="50" fillId="8" borderId="8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7" fillId="0" borderId="8" xfId="0" applyFont="1" applyFill="1" applyBorder="1" applyAlignment="1">
      <alignment horizontal="center" vertical="center"/>
    </xf>
    <xf numFmtId="0" fontId="45" fillId="0" borderId="33" xfId="0" applyFont="1" applyFill="1" applyBorder="1" applyAlignment="1">
      <alignment horizontal="center" vertical="center"/>
    </xf>
    <xf numFmtId="0" fontId="27" fillId="0" borderId="59" xfId="0" applyFont="1" applyFill="1" applyBorder="1" applyAlignment="1">
      <alignment horizontal="center" vertical="center"/>
    </xf>
    <xf numFmtId="0" fontId="27" fillId="0" borderId="61" xfId="0" applyFont="1" applyFill="1" applyBorder="1" applyAlignment="1">
      <alignment horizontal="center" vertical="center"/>
    </xf>
    <xf numFmtId="0" fontId="45" fillId="0" borderId="11" xfId="0" applyFont="1" applyBorder="1" applyAlignment="1">
      <alignment horizontal="center" vertical="center"/>
    </xf>
    <xf numFmtId="0" fontId="27" fillId="0" borderId="111" xfId="0" applyFont="1" applyFill="1" applyBorder="1" applyAlignment="1">
      <alignment horizontal="center" vertical="center"/>
    </xf>
    <xf numFmtId="0" fontId="36" fillId="8" borderId="3" xfId="0" applyFont="1" applyFill="1" applyBorder="1" applyAlignment="1">
      <alignment horizontal="center" vertical="center"/>
    </xf>
    <xf numFmtId="0" fontId="36" fillId="8" borderId="6" xfId="0" applyFont="1" applyFill="1" applyBorder="1" applyAlignment="1">
      <alignment horizontal="center" vertical="center"/>
    </xf>
    <xf numFmtId="0" fontId="36" fillId="8" borderId="7" xfId="0" applyFont="1" applyFill="1" applyBorder="1" applyAlignment="1">
      <alignment horizontal="center" vertical="center"/>
    </xf>
    <xf numFmtId="0" fontId="51" fillId="0" borderId="13" xfId="0" applyFont="1" applyFill="1" applyBorder="1" applyAlignment="1">
      <alignment horizontal="center" vertical="center"/>
    </xf>
    <xf numFmtId="0" fontId="36" fillId="9" borderId="6" xfId="0" applyFont="1" applyFill="1" applyBorder="1" applyAlignment="1">
      <alignment horizontal="center" vertical="center"/>
    </xf>
    <xf numFmtId="0" fontId="45" fillId="0" borderId="17" xfId="0" applyFont="1" applyBorder="1" applyAlignment="1">
      <alignment horizontal="center" vertical="center"/>
    </xf>
    <xf numFmtId="0" fontId="45" fillId="0" borderId="61" xfId="0" applyFont="1" applyBorder="1" applyAlignment="1">
      <alignment horizontal="center" vertical="center"/>
    </xf>
    <xf numFmtId="0" fontId="26" fillId="0" borderId="41" xfId="0" applyFont="1" applyBorder="1" applyAlignment="1">
      <alignment horizontal="center" vertical="center" wrapText="1"/>
    </xf>
    <xf numFmtId="0" fontId="45" fillId="0" borderId="47" xfId="0" applyFont="1" applyBorder="1" applyAlignment="1">
      <alignment horizontal="center" vertical="center"/>
    </xf>
    <xf numFmtId="0" fontId="27" fillId="8" borderId="41" xfId="0" applyFont="1" applyFill="1" applyBorder="1" applyAlignment="1">
      <alignment horizontal="center" vertical="center"/>
    </xf>
    <xf numFmtId="0" fontId="27" fillId="8" borderId="43" xfId="0" applyFont="1" applyFill="1" applyBorder="1" applyAlignment="1">
      <alignment horizontal="center" vertical="center"/>
    </xf>
    <xf numFmtId="0" fontId="27" fillId="0" borderId="44" xfId="0" applyFont="1" applyFill="1" applyBorder="1" applyAlignment="1">
      <alignment horizontal="center" vertical="center"/>
    </xf>
    <xf numFmtId="0" fontId="27" fillId="0" borderId="41" xfId="0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horizontal="center" vertical="center"/>
    </xf>
    <xf numFmtId="0" fontId="51" fillId="0" borderId="10" xfId="0" applyFont="1" applyFill="1" applyBorder="1" applyAlignment="1">
      <alignment horizontal="center" vertical="center"/>
    </xf>
    <xf numFmtId="0" fontId="26" fillId="0" borderId="55" xfId="0" applyFont="1" applyFill="1" applyBorder="1" applyAlignment="1">
      <alignment horizontal="center" vertical="center" wrapText="1"/>
    </xf>
    <xf numFmtId="0" fontId="45" fillId="0" borderId="60" xfId="0" applyFont="1" applyFill="1" applyBorder="1" applyAlignment="1">
      <alignment horizontal="center" vertical="center"/>
    </xf>
    <xf numFmtId="0" fontId="27" fillId="8" borderId="55" xfId="0" applyFont="1" applyFill="1" applyBorder="1" applyAlignment="1">
      <alignment horizontal="center" vertical="center"/>
    </xf>
    <xf numFmtId="0" fontId="27" fillId="8" borderId="53" xfId="0" applyFont="1" applyFill="1" applyBorder="1" applyAlignment="1">
      <alignment horizontal="center" vertical="center"/>
    </xf>
    <xf numFmtId="0" fontId="27" fillId="8" borderId="54" xfId="0" applyFont="1" applyFill="1" applyBorder="1" applyAlignment="1">
      <alignment horizontal="center" vertical="center"/>
    </xf>
    <xf numFmtId="0" fontId="27" fillId="0" borderId="52" xfId="0" applyFont="1" applyFill="1" applyBorder="1" applyAlignment="1">
      <alignment horizontal="center" vertical="center"/>
    </xf>
    <xf numFmtId="0" fontId="27" fillId="0" borderId="53" xfId="0" applyFont="1" applyFill="1" applyBorder="1" applyAlignment="1">
      <alignment horizontal="center" vertical="center"/>
    </xf>
    <xf numFmtId="0" fontId="27" fillId="9" borderId="53" xfId="0" applyFont="1" applyFill="1" applyBorder="1" applyAlignment="1">
      <alignment horizontal="center" vertical="center"/>
    </xf>
    <xf numFmtId="0" fontId="36" fillId="8" borderId="10" xfId="0" applyFont="1" applyFill="1" applyBorder="1" applyAlignment="1">
      <alignment horizontal="center" vertical="center"/>
    </xf>
    <xf numFmtId="0" fontId="52" fillId="0" borderId="0" xfId="0" applyFont="1" applyFill="1" applyBorder="1" applyAlignment="1">
      <alignment horizontal="center" vertical="center"/>
    </xf>
    <xf numFmtId="0" fontId="51" fillId="0" borderId="8" xfId="0" applyFont="1" applyFill="1" applyBorder="1" applyAlignment="1">
      <alignment horizontal="center" vertical="center"/>
    </xf>
    <xf numFmtId="0" fontId="36" fillId="0" borderId="10" xfId="0" applyFont="1" applyFill="1" applyBorder="1" applyAlignment="1">
      <alignment horizontal="center" vertical="center"/>
    </xf>
    <xf numFmtId="0" fontId="51" fillId="9" borderId="10" xfId="0" applyFont="1" applyFill="1" applyBorder="1" applyAlignment="1">
      <alignment horizontal="center" vertical="center"/>
    </xf>
    <xf numFmtId="0" fontId="26" fillId="0" borderId="55" xfId="0" applyFont="1" applyBorder="1" applyAlignment="1">
      <alignment horizontal="center" vertical="center" wrapText="1"/>
    </xf>
    <xf numFmtId="0" fontId="45" fillId="0" borderId="6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/>
    </xf>
    <xf numFmtId="0" fontId="45" fillId="0" borderId="10" xfId="0" applyFont="1" applyFill="1" applyBorder="1" applyAlignment="1">
      <alignment horizontal="center" vertical="center"/>
    </xf>
    <xf numFmtId="0" fontId="45" fillId="0" borderId="53" xfId="0" applyFont="1" applyFill="1" applyBorder="1" applyAlignment="1">
      <alignment horizontal="center" vertical="center"/>
    </xf>
    <xf numFmtId="0" fontId="45" fillId="0" borderId="56" xfId="0" applyFont="1" applyFill="1" applyBorder="1" applyAlignment="1">
      <alignment horizontal="center" vertical="center"/>
    </xf>
    <xf numFmtId="0" fontId="27" fillId="8" borderId="56" xfId="0" applyFont="1" applyFill="1" applyBorder="1" applyAlignment="1">
      <alignment horizontal="center" vertical="center"/>
    </xf>
    <xf numFmtId="0" fontId="27" fillId="8" borderId="112" xfId="0" applyFont="1" applyFill="1" applyBorder="1" applyAlignment="1">
      <alignment horizontal="center" vertical="center"/>
    </xf>
    <xf numFmtId="0" fontId="27" fillId="0" borderId="58" xfId="0" applyFont="1" applyFill="1" applyBorder="1" applyAlignment="1">
      <alignment horizontal="center" vertical="center"/>
    </xf>
    <xf numFmtId="0" fontId="27" fillId="0" borderId="57" xfId="0" applyFont="1" applyFill="1" applyBorder="1" applyAlignment="1">
      <alignment horizontal="center" vertical="center"/>
    </xf>
    <xf numFmtId="0" fontId="27" fillId="0" borderId="56" xfId="0" applyFont="1" applyFill="1" applyBorder="1" applyAlignment="1">
      <alignment horizontal="center" vertical="center"/>
    </xf>
    <xf numFmtId="0" fontId="27" fillId="9" borderId="57" xfId="0" applyFont="1" applyFill="1" applyBorder="1" applyAlignment="1">
      <alignment horizontal="center" vertical="center"/>
    </xf>
    <xf numFmtId="0" fontId="45" fillId="0" borderId="8" xfId="0" applyFont="1" applyFill="1" applyBorder="1" applyAlignment="1">
      <alignment horizontal="center" vertical="center"/>
    </xf>
    <xf numFmtId="0" fontId="45" fillId="0" borderId="2" xfId="0" applyFont="1" applyFill="1" applyBorder="1" applyAlignment="1">
      <alignment horizontal="center" vertical="center" wrapText="1"/>
    </xf>
    <xf numFmtId="0" fontId="45" fillId="0" borderId="4" xfId="0" applyFont="1" applyBorder="1" applyAlignment="1">
      <alignment horizontal="center" vertical="center"/>
    </xf>
    <xf numFmtId="0" fontId="45" fillId="0" borderId="51" xfId="0" applyFont="1" applyBorder="1" applyAlignment="1">
      <alignment horizontal="center" vertical="center" wrapText="1"/>
    </xf>
    <xf numFmtId="0" fontId="27" fillId="8" borderId="51" xfId="0" applyFont="1" applyFill="1" applyBorder="1" applyAlignment="1">
      <alignment horizontal="center" vertical="center"/>
    </xf>
    <xf numFmtId="0" fontId="27" fillId="8" borderId="106" xfId="0" applyFont="1" applyFill="1" applyBorder="1" applyAlignment="1">
      <alignment horizontal="center" vertical="center"/>
    </xf>
    <xf numFmtId="0" fontId="27" fillId="0" borderId="49" xfId="0" applyFont="1" applyFill="1" applyBorder="1" applyAlignment="1">
      <alignment horizontal="center" vertical="center"/>
    </xf>
    <xf numFmtId="0" fontId="27" fillId="0" borderId="51" xfId="0" applyFont="1" applyFill="1" applyBorder="1" applyAlignment="1">
      <alignment horizontal="center" vertical="center"/>
    </xf>
    <xf numFmtId="0" fontId="27" fillId="9" borderId="51" xfId="0" applyFont="1" applyFill="1" applyBorder="1" applyAlignment="1">
      <alignment horizontal="center" vertical="center"/>
    </xf>
    <xf numFmtId="0" fontId="45" fillId="0" borderId="10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45" fillId="0" borderId="6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26" fillId="0" borderId="2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/>
    </xf>
    <xf numFmtId="0" fontId="16" fillId="0" borderId="2" xfId="0" applyFont="1" applyBorder="1" applyAlignment="1">
      <alignment horizontal="center" vertical="top" wrapText="1"/>
    </xf>
    <xf numFmtId="0" fontId="16" fillId="0" borderId="3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top" wrapText="1"/>
    </xf>
    <xf numFmtId="0" fontId="26" fillId="0" borderId="51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37" fillId="0" borderId="8" xfId="0" applyFont="1" applyFill="1" applyBorder="1" applyAlignment="1">
      <alignment horizontal="center" vertical="center"/>
    </xf>
    <xf numFmtId="0" fontId="37" fillId="0" borderId="3" xfId="0" applyFont="1" applyFill="1" applyBorder="1" applyAlignment="1">
      <alignment horizontal="center" vertical="center"/>
    </xf>
    <xf numFmtId="0" fontId="37" fillId="0" borderId="18" xfId="0" applyFont="1" applyFill="1" applyBorder="1" applyAlignment="1">
      <alignment horizontal="center" vertical="center"/>
    </xf>
    <xf numFmtId="0" fontId="26" fillId="0" borderId="19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50" xfId="0" applyFont="1" applyBorder="1" applyAlignment="1">
      <alignment horizontal="center" vertical="center" wrapText="1"/>
    </xf>
    <xf numFmtId="0" fontId="37" fillId="0" borderId="2" xfId="0" applyFont="1" applyFill="1" applyBorder="1" applyAlignment="1">
      <alignment horizontal="center" vertical="center"/>
    </xf>
    <xf numFmtId="0" fontId="26" fillId="0" borderId="8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wrapText="1"/>
    </xf>
    <xf numFmtId="0" fontId="17" fillId="0" borderId="3" xfId="0" applyFont="1" applyBorder="1" applyAlignment="1">
      <alignment horizontal="center" wrapText="1"/>
    </xf>
    <xf numFmtId="0" fontId="26" fillId="0" borderId="8" xfId="0" applyFont="1" applyFill="1" applyBorder="1" applyAlignment="1">
      <alignment horizontal="center" vertical="center" wrapText="1"/>
    </xf>
    <xf numFmtId="0" fontId="45" fillId="0" borderId="8" xfId="0" applyFont="1" applyFill="1" applyBorder="1" applyAlignment="1">
      <alignment horizontal="center" vertical="center"/>
    </xf>
    <xf numFmtId="0" fontId="27" fillId="8" borderId="8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5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42" fillId="0" borderId="0" xfId="0" applyFont="1" applyAlignment="1">
      <alignment horizontal="center"/>
    </xf>
    <xf numFmtId="0" fontId="26" fillId="0" borderId="2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42" fillId="0" borderId="0" xfId="0" applyFont="1" applyAlignment="1">
      <alignment horizontal="center" wrapText="1"/>
    </xf>
    <xf numFmtId="0" fontId="26" fillId="0" borderId="33" xfId="0" applyFont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/>
    </xf>
    <xf numFmtId="0" fontId="27" fillId="9" borderId="50" xfId="0" applyFont="1" applyFill="1" applyBorder="1" applyAlignment="1">
      <alignment horizontal="center" vertical="center"/>
    </xf>
    <xf numFmtId="0" fontId="27" fillId="9" borderId="8" xfId="0" applyFont="1" applyFill="1" applyBorder="1" applyAlignment="1">
      <alignment horizontal="center" vertical="center"/>
    </xf>
    <xf numFmtId="0" fontId="27" fillId="9" borderId="10" xfId="0" applyFont="1" applyFill="1" applyBorder="1" applyAlignment="1">
      <alignment horizontal="center" vertical="center"/>
    </xf>
    <xf numFmtId="0" fontId="27" fillId="8" borderId="15" xfId="0" applyFont="1" applyFill="1" applyBorder="1" applyAlignment="1">
      <alignment horizontal="center" vertical="center"/>
    </xf>
    <xf numFmtId="0" fontId="16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12" fillId="0" borderId="2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8" fillId="0" borderId="59" xfId="0" applyFont="1" applyBorder="1" applyAlignment="1">
      <alignment horizontal="center" vertical="center" textRotation="90" wrapText="1"/>
    </xf>
    <xf numFmtId="0" fontId="8" fillId="0" borderId="0" xfId="0" applyFont="1" applyBorder="1" applyAlignment="1">
      <alignment horizontal="center" vertical="center" textRotation="90" wrapText="1"/>
    </xf>
    <xf numFmtId="0" fontId="8" fillId="0" borderId="39" xfId="0" applyFont="1" applyBorder="1" applyAlignment="1">
      <alignment horizontal="center" vertical="center" textRotation="90" wrapText="1"/>
    </xf>
    <xf numFmtId="0" fontId="8" fillId="0" borderId="34" xfId="0" applyFont="1" applyBorder="1" applyAlignment="1">
      <alignment horizontal="center" wrapText="1"/>
    </xf>
    <xf numFmtId="0" fontId="8" fillId="0" borderId="15" xfId="0" applyFont="1" applyBorder="1" applyAlignment="1">
      <alignment horizontal="center" wrapText="1"/>
    </xf>
    <xf numFmtId="0" fontId="8" fillId="0" borderId="78" xfId="0" applyFont="1" applyBorder="1" applyAlignment="1">
      <alignment horizontal="center" wrapText="1"/>
    </xf>
    <xf numFmtId="0" fontId="8" fillId="0" borderId="74" xfId="0" applyFont="1" applyBorder="1" applyAlignment="1">
      <alignment horizontal="center" vertical="center" wrapText="1"/>
    </xf>
    <xf numFmtId="0" fontId="8" fillId="0" borderId="73" xfId="0" applyFont="1" applyBorder="1" applyAlignment="1">
      <alignment horizontal="center" vertical="center" wrapText="1"/>
    </xf>
    <xf numFmtId="0" fontId="8" fillId="0" borderId="86" xfId="0" applyFont="1" applyBorder="1" applyAlignment="1">
      <alignment horizontal="center" vertical="center" wrapText="1"/>
    </xf>
    <xf numFmtId="0" fontId="8" fillId="0" borderId="80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79" xfId="0" applyFont="1" applyBorder="1" applyAlignment="1">
      <alignment horizontal="center" vertical="center" wrapText="1"/>
    </xf>
    <xf numFmtId="0" fontId="8" fillId="0" borderId="66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84" xfId="0" applyFont="1" applyBorder="1" applyAlignment="1">
      <alignment horizontal="center" vertical="center" wrapText="1"/>
    </xf>
    <xf numFmtId="164" fontId="18" fillId="0" borderId="71" xfId="0" applyNumberFormat="1" applyFont="1" applyBorder="1" applyAlignment="1">
      <alignment horizontal="center" vertical="center" textRotation="90"/>
    </xf>
    <xf numFmtId="164" fontId="18" fillId="0" borderId="10" xfId="0" applyNumberFormat="1" applyFont="1" applyBorder="1" applyAlignment="1">
      <alignment horizontal="center" vertical="center" textRotation="90"/>
    </xf>
    <xf numFmtId="164" fontId="18" fillId="0" borderId="101" xfId="0" applyNumberFormat="1" applyFont="1" applyBorder="1" applyAlignment="1">
      <alignment horizontal="center" vertical="center" textRotation="90"/>
    </xf>
    <xf numFmtId="0" fontId="8" fillId="0" borderId="11" xfId="0" applyFont="1" applyBorder="1" applyAlignment="1">
      <alignment horizontal="center" vertical="center" wrapText="1"/>
    </xf>
    <xf numFmtId="0" fontId="0" fillId="0" borderId="61" xfId="0" applyBorder="1"/>
    <xf numFmtId="0" fontId="0" fillId="0" borderId="85" xfId="0" applyBorder="1"/>
    <xf numFmtId="0" fontId="8" fillId="0" borderId="81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164" fontId="34" fillId="10" borderId="98" xfId="0" applyNumberFormat="1" applyFont="1" applyFill="1" applyBorder="1" applyAlignment="1">
      <alignment horizontal="center"/>
    </xf>
    <xf numFmtId="164" fontId="34" fillId="10" borderId="102" xfId="0" applyNumberFormat="1" applyFont="1" applyFill="1" applyBorder="1" applyAlignment="1">
      <alignment horizontal="center"/>
    </xf>
    <xf numFmtId="0" fontId="33" fillId="10" borderId="25" xfId="0" applyFont="1" applyFill="1" applyBorder="1" applyAlignment="1">
      <alignment horizontal="center" wrapText="1"/>
    </xf>
    <xf numFmtId="0" fontId="33" fillId="10" borderId="69" xfId="0" applyFont="1" applyFill="1" applyBorder="1" applyAlignment="1">
      <alignment horizontal="center" wrapText="1"/>
    </xf>
    <xf numFmtId="0" fontId="41" fillId="10" borderId="73" xfId="0" applyFont="1" applyFill="1" applyBorder="1" applyAlignment="1">
      <alignment horizontal="center" wrapText="1"/>
    </xf>
    <xf numFmtId="0" fontId="41" fillId="10" borderId="28" xfId="0" applyFont="1" applyFill="1" applyBorder="1" applyAlignment="1">
      <alignment horizontal="center" wrapText="1"/>
    </xf>
    <xf numFmtId="0" fontId="5" fillId="10" borderId="109" xfId="0" applyFont="1" applyFill="1" applyBorder="1" applyAlignment="1">
      <alignment horizontal="center" wrapText="1"/>
    </xf>
    <xf numFmtId="0" fontId="5" fillId="10" borderId="64" xfId="0" applyFont="1" applyFill="1" applyBorder="1" applyAlignment="1">
      <alignment horizontal="center" wrapText="1"/>
    </xf>
    <xf numFmtId="0" fontId="33" fillId="10" borderId="40" xfId="0" applyFont="1" applyFill="1" applyBorder="1" applyAlignment="1">
      <alignment horizontal="center" wrapText="1"/>
    </xf>
    <xf numFmtId="0" fontId="33" fillId="10" borderId="70" xfId="0" applyFont="1" applyFill="1" applyBorder="1" applyAlignment="1">
      <alignment horizontal="center" wrapText="1"/>
    </xf>
    <xf numFmtId="0" fontId="33" fillId="10" borderId="36" xfId="0" applyFont="1" applyFill="1" applyBorder="1" applyAlignment="1">
      <alignment horizontal="center" wrapText="1"/>
    </xf>
    <xf numFmtId="0" fontId="33" fillId="10" borderId="68" xfId="0" applyFont="1" applyFill="1" applyBorder="1" applyAlignment="1">
      <alignment horizontal="center" wrapText="1"/>
    </xf>
    <xf numFmtId="0" fontId="5" fillId="10" borderId="75" xfId="0" applyFont="1" applyFill="1" applyBorder="1" applyAlignment="1">
      <alignment horizontal="center" wrapText="1"/>
    </xf>
    <xf numFmtId="0" fontId="5" fillId="10" borderId="21" xfId="0" applyFont="1" applyFill="1" applyBorder="1" applyAlignment="1">
      <alignment horizontal="center" wrapText="1"/>
    </xf>
    <xf numFmtId="164" fontId="5" fillId="10" borderId="91" xfId="0" applyNumberFormat="1" applyFont="1" applyFill="1" applyBorder="1" applyAlignment="1">
      <alignment horizontal="center" wrapText="1"/>
    </xf>
    <xf numFmtId="164" fontId="5" fillId="10" borderId="92" xfId="0" applyNumberFormat="1" applyFont="1" applyFill="1" applyBorder="1" applyAlignment="1">
      <alignment horizontal="center" wrapText="1"/>
    </xf>
    <xf numFmtId="0" fontId="41" fillId="10" borderId="74" xfId="0" applyFont="1" applyFill="1" applyBorder="1" applyAlignment="1">
      <alignment horizontal="center" wrapText="1"/>
    </xf>
    <xf numFmtId="0" fontId="41" fillId="10" borderId="66" xfId="0" applyFont="1" applyFill="1" applyBorder="1" applyAlignment="1">
      <alignment horizontal="center" wrapText="1"/>
    </xf>
    <xf numFmtId="164" fontId="5" fillId="10" borderId="38" xfId="0" applyNumberFormat="1" applyFont="1" applyFill="1" applyBorder="1" applyAlignment="1">
      <alignment horizontal="center" wrapText="1"/>
    </xf>
    <xf numFmtId="164" fontId="5" fillId="10" borderId="67" xfId="0" applyNumberFormat="1" applyFont="1" applyFill="1" applyBorder="1" applyAlignment="1">
      <alignment horizontal="center" wrapText="1"/>
    </xf>
    <xf numFmtId="0" fontId="41" fillId="10" borderId="72" xfId="0" applyFont="1" applyFill="1" applyBorder="1" applyAlignment="1">
      <alignment horizontal="center" wrapText="1"/>
    </xf>
    <xf numFmtId="0" fontId="41" fillId="10" borderId="65" xfId="0" applyFont="1" applyFill="1" applyBorder="1" applyAlignment="1">
      <alignment horizontal="center" wrapText="1"/>
    </xf>
    <xf numFmtId="0" fontId="28" fillId="0" borderId="19" xfId="2" applyBorder="1" applyAlignment="1">
      <alignment horizontal="center" vertical="center" wrapText="1"/>
    </xf>
    <xf numFmtId="0" fontId="28" fillId="0" borderId="99" xfId="2" applyBorder="1" applyAlignment="1">
      <alignment horizontal="center" vertical="center" wrapText="1"/>
    </xf>
    <xf numFmtId="0" fontId="28" fillId="0" borderId="19" xfId="1" applyBorder="1" applyAlignment="1">
      <alignment horizontal="center" vertical="center" wrapText="1"/>
    </xf>
    <xf numFmtId="0" fontId="28" fillId="0" borderId="99" xfId="1" applyBorder="1" applyAlignment="1">
      <alignment horizontal="center" vertical="center" wrapText="1"/>
    </xf>
    <xf numFmtId="0" fontId="22" fillId="2" borderId="19" xfId="0" applyFont="1" applyFill="1" applyBorder="1" applyAlignment="1">
      <alignment horizontal="center" vertical="center" textRotation="90" wrapText="1"/>
    </xf>
    <xf numFmtId="0" fontId="22" fillId="2" borderId="99" xfId="0" applyFont="1" applyFill="1" applyBorder="1" applyAlignment="1">
      <alignment horizontal="center" vertical="center" textRotation="90" wrapText="1"/>
    </xf>
    <xf numFmtId="2" fontId="22" fillId="0" borderId="19" xfId="0" applyNumberFormat="1" applyFont="1" applyFill="1" applyBorder="1" applyAlignment="1">
      <alignment horizontal="center" vertical="center" wrapText="1"/>
    </xf>
    <xf numFmtId="2" fontId="22" fillId="0" borderId="99" xfId="0" applyNumberFormat="1" applyFont="1" applyFill="1" applyBorder="1" applyAlignment="1">
      <alignment horizontal="center" vertical="center" wrapText="1"/>
    </xf>
    <xf numFmtId="0" fontId="22" fillId="2" borderId="20" xfId="0" applyFont="1" applyFill="1" applyBorder="1" applyAlignment="1">
      <alignment horizontal="center" vertical="center" textRotation="90" wrapText="1"/>
    </xf>
    <xf numFmtId="0" fontId="24" fillId="0" borderId="22" xfId="0" applyFont="1" applyBorder="1"/>
    <xf numFmtId="0" fontId="24" fillId="0" borderId="23" xfId="0" applyFont="1" applyBorder="1"/>
    <xf numFmtId="0" fontId="24" fillId="0" borderId="82" xfId="0" applyFont="1" applyBorder="1" applyAlignment="1">
      <alignment horizontal="center" vertical="center"/>
    </xf>
    <xf numFmtId="0" fontId="22" fillId="2" borderId="19" xfId="0" applyFont="1" applyFill="1" applyBorder="1" applyAlignment="1">
      <alignment horizontal="center" vertical="center" wrapText="1"/>
    </xf>
    <xf numFmtId="0" fontId="22" fillId="2" borderId="24" xfId="0" applyFont="1" applyFill="1" applyBorder="1" applyAlignment="1">
      <alignment horizontal="center" vertical="center" wrapText="1"/>
    </xf>
    <xf numFmtId="0" fontId="22" fillId="2" borderId="99" xfId="0" applyFont="1" applyFill="1" applyBorder="1" applyAlignment="1">
      <alignment horizontal="center" vertical="center" wrapText="1"/>
    </xf>
    <xf numFmtId="0" fontId="22" fillId="2" borderId="27" xfId="0" applyFont="1" applyFill="1" applyBorder="1" applyAlignment="1">
      <alignment horizontal="center" vertical="center" wrapText="1"/>
    </xf>
    <xf numFmtId="0" fontId="22" fillId="2" borderId="88" xfId="0" applyFont="1" applyFill="1" applyBorder="1" applyAlignment="1">
      <alignment horizontal="center" vertical="center" wrapText="1"/>
    </xf>
    <xf numFmtId="0" fontId="22" fillId="2" borderId="107" xfId="0" applyFont="1" applyFill="1" applyBorder="1" applyAlignment="1">
      <alignment horizontal="center" vertical="center" wrapText="1"/>
    </xf>
    <xf numFmtId="0" fontId="22" fillId="2" borderId="100" xfId="0" applyFont="1" applyFill="1" applyBorder="1" applyAlignment="1">
      <alignment horizontal="center" vertical="center" wrapText="1"/>
    </xf>
    <xf numFmtId="0" fontId="22" fillId="0" borderId="20" xfId="0" applyFont="1" applyFill="1" applyBorder="1" applyAlignment="1">
      <alignment horizontal="center" vertical="center" textRotation="90"/>
    </xf>
    <xf numFmtId="0" fontId="24" fillId="0" borderId="22" xfId="0" applyFont="1" applyFill="1" applyBorder="1"/>
    <xf numFmtId="0" fontId="24" fillId="0" borderId="23" xfId="0" applyFont="1" applyFill="1" applyBorder="1"/>
    <xf numFmtId="0" fontId="24" fillId="0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4" fillId="0" borderId="89" xfId="0" applyFont="1" applyFill="1" applyBorder="1" applyAlignment="1">
      <alignment horizontal="center" vertical="center"/>
    </xf>
  </cellXfs>
  <cellStyles count="3">
    <cellStyle name="Звичайний" xfId="0" builtinId="0"/>
    <cellStyle name="Обычный 2" xfId="1"/>
    <cellStyle name="Обычный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106"/>
  <sheetViews>
    <sheetView tabSelected="1" topLeftCell="A33" zoomScale="120" zoomScaleNormal="120" workbookViewId="0">
      <selection activeCell="E39" sqref="E39"/>
    </sheetView>
  </sheetViews>
  <sheetFormatPr defaultRowHeight="14.4"/>
  <cols>
    <col min="1" max="1" width="18.6640625" style="2" customWidth="1"/>
    <col min="2" max="2" width="16" customWidth="1"/>
    <col min="3" max="13" width="4.6640625" style="58" customWidth="1"/>
    <col min="14" max="14" width="6.33203125" style="58" customWidth="1"/>
    <col min="15" max="15" width="6.33203125" style="70" customWidth="1"/>
    <col min="16" max="16" width="6.109375" style="58" customWidth="1"/>
    <col min="17" max="17" width="6.88671875" style="2" customWidth="1"/>
    <col min="18" max="18" width="10.6640625" customWidth="1"/>
    <col min="19" max="19" width="8" customWidth="1"/>
  </cols>
  <sheetData>
    <row r="1" spans="1:19" s="3" customFormat="1">
      <c r="A1" s="2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2"/>
    </row>
    <row r="2" spans="1:19" s="3" customFormat="1" ht="17.25" customHeight="1">
      <c r="A2" s="570" t="s">
        <v>39</v>
      </c>
      <c r="B2" s="570"/>
      <c r="C2" s="561" t="s">
        <v>179</v>
      </c>
      <c r="D2" s="561"/>
      <c r="E2" s="561"/>
      <c r="F2" s="561"/>
      <c r="G2" s="561"/>
      <c r="H2" s="561"/>
      <c r="I2" s="561"/>
      <c r="J2" s="561"/>
      <c r="K2" s="561"/>
      <c r="L2" s="561"/>
      <c r="M2" s="561"/>
      <c r="N2" s="561"/>
      <c r="O2" s="561"/>
      <c r="P2" s="346"/>
      <c r="Q2" s="4"/>
      <c r="R2" s="570" t="s">
        <v>38</v>
      </c>
      <c r="S2" s="570"/>
    </row>
    <row r="3" spans="1:19" s="3" customFormat="1" ht="14.25" customHeight="1">
      <c r="A3" s="570" t="s">
        <v>266</v>
      </c>
      <c r="B3" s="570"/>
      <c r="C3" s="571" t="s">
        <v>267</v>
      </c>
      <c r="D3" s="571"/>
      <c r="E3" s="571"/>
      <c r="F3" s="571"/>
      <c r="G3" s="571"/>
      <c r="H3" s="571"/>
      <c r="I3" s="571"/>
      <c r="J3" s="571"/>
      <c r="K3" s="571"/>
      <c r="L3" s="571"/>
      <c r="M3" s="571"/>
      <c r="N3" s="571"/>
      <c r="O3" s="571"/>
      <c r="P3" s="571"/>
      <c r="Q3" s="570" t="s">
        <v>265</v>
      </c>
      <c r="R3" s="570"/>
      <c r="S3" s="570"/>
    </row>
    <row r="4" spans="1:19" s="3" customFormat="1" ht="15.75" customHeight="1">
      <c r="A4" s="574" t="s">
        <v>230</v>
      </c>
      <c r="B4" s="574"/>
      <c r="C4" s="575" t="s">
        <v>306</v>
      </c>
      <c r="D4" s="575"/>
      <c r="E4" s="575"/>
      <c r="F4" s="575"/>
      <c r="G4" s="575"/>
      <c r="H4" s="575"/>
      <c r="I4" s="575"/>
      <c r="J4" s="575"/>
      <c r="K4" s="575"/>
      <c r="L4" s="575"/>
      <c r="M4" s="575"/>
      <c r="N4" s="575"/>
      <c r="O4" s="575"/>
      <c r="P4" s="575"/>
      <c r="Q4" s="570" t="s">
        <v>162</v>
      </c>
      <c r="R4" s="570"/>
      <c r="S4" s="570"/>
    </row>
    <row r="5" spans="1:19" ht="16.5" customHeight="1">
      <c r="A5" s="570" t="s">
        <v>307</v>
      </c>
      <c r="B5" s="57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570" t="s">
        <v>308</v>
      </c>
      <c r="R5" s="570"/>
      <c r="S5" s="570"/>
    </row>
    <row r="6" spans="1:19" s="3" customFormat="1" ht="13.95" customHeight="1" thickBot="1">
      <c r="A6" s="76"/>
      <c r="B6" s="71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71"/>
      <c r="R6" s="71"/>
      <c r="S6" s="71"/>
    </row>
    <row r="7" spans="1:19" s="3" customFormat="1" ht="49.5" customHeight="1" thickBot="1">
      <c r="A7" s="77"/>
      <c r="B7" s="259"/>
      <c r="C7" s="66">
        <v>1</v>
      </c>
      <c r="D7" s="66">
        <v>2</v>
      </c>
      <c r="E7" s="66">
        <v>3</v>
      </c>
      <c r="F7" s="68">
        <v>4</v>
      </c>
      <c r="G7" s="65">
        <v>5</v>
      </c>
      <c r="H7" s="66">
        <v>6</v>
      </c>
      <c r="I7" s="66">
        <v>7</v>
      </c>
      <c r="J7" s="66">
        <v>8</v>
      </c>
      <c r="K7" s="66">
        <v>9</v>
      </c>
      <c r="L7" s="66">
        <v>10</v>
      </c>
      <c r="M7" s="66">
        <v>11</v>
      </c>
      <c r="N7" s="5" t="s">
        <v>0</v>
      </c>
      <c r="O7" s="274"/>
      <c r="P7" s="61" t="s">
        <v>42</v>
      </c>
      <c r="Q7" s="6" t="s">
        <v>1</v>
      </c>
      <c r="R7" s="7" t="s">
        <v>43</v>
      </c>
      <c r="S7" s="7" t="s">
        <v>44</v>
      </c>
    </row>
    <row r="8" spans="1:19" s="3" customFormat="1" ht="28.2" customHeight="1" thickBot="1">
      <c r="A8" s="380" t="s">
        <v>269</v>
      </c>
      <c r="B8" s="381" t="s">
        <v>2</v>
      </c>
      <c r="C8" s="382"/>
      <c r="D8" s="383"/>
      <c r="E8" s="383"/>
      <c r="F8" s="384"/>
      <c r="G8" s="385"/>
      <c r="H8" s="385"/>
      <c r="I8" s="385"/>
      <c r="J8" s="385"/>
      <c r="K8" s="385">
        <v>5</v>
      </c>
      <c r="L8" s="231"/>
      <c r="M8" s="386"/>
      <c r="N8" s="226">
        <f>SUM(C8:M8)</f>
        <v>5</v>
      </c>
      <c r="O8" s="297">
        <v>5</v>
      </c>
      <c r="P8" s="214"/>
      <c r="Q8" s="220"/>
      <c r="R8" s="255" t="s">
        <v>270</v>
      </c>
      <c r="S8" s="218"/>
    </row>
    <row r="9" spans="1:19" s="3" customFormat="1" ht="28.95" customHeight="1" thickBot="1">
      <c r="A9" s="387" t="s">
        <v>274</v>
      </c>
      <c r="B9" s="381" t="s">
        <v>6</v>
      </c>
      <c r="C9" s="388"/>
      <c r="D9" s="389"/>
      <c r="E9" s="389"/>
      <c r="F9" s="390"/>
      <c r="G9" s="347"/>
      <c r="H9" s="347"/>
      <c r="I9" s="347"/>
      <c r="J9" s="347">
        <v>8</v>
      </c>
      <c r="K9" s="347"/>
      <c r="L9" s="232"/>
      <c r="M9" s="391"/>
      <c r="N9" s="364">
        <f t="shared" ref="N9:N14" si="0">SUM(G9:M9)</f>
        <v>8</v>
      </c>
      <c r="O9" s="341">
        <v>8</v>
      </c>
      <c r="P9" s="269"/>
      <c r="Q9" s="271"/>
      <c r="R9" s="272" t="s">
        <v>271</v>
      </c>
      <c r="S9" s="268"/>
    </row>
    <row r="10" spans="1:19" s="33" customFormat="1" ht="27.6" customHeight="1" thickBot="1">
      <c r="A10" s="392" t="s">
        <v>275</v>
      </c>
      <c r="B10" s="393" t="s">
        <v>2</v>
      </c>
      <c r="C10" s="394"/>
      <c r="D10" s="395"/>
      <c r="E10" s="395"/>
      <c r="F10" s="395"/>
      <c r="G10" s="170">
        <v>6</v>
      </c>
      <c r="H10" s="170">
        <v>6</v>
      </c>
      <c r="I10" s="170"/>
      <c r="J10" s="170"/>
      <c r="K10" s="170"/>
      <c r="L10" s="231"/>
      <c r="M10" s="231">
        <v>6</v>
      </c>
      <c r="N10" s="226">
        <f t="shared" si="0"/>
        <v>18</v>
      </c>
      <c r="O10" s="297">
        <v>18</v>
      </c>
      <c r="P10" s="214"/>
      <c r="Q10" s="216"/>
      <c r="R10" s="256" t="s">
        <v>302</v>
      </c>
      <c r="S10" s="218"/>
    </row>
    <row r="11" spans="1:19" s="3" customFormat="1" ht="18.600000000000001" customHeight="1" thickBot="1">
      <c r="A11" s="578" t="s">
        <v>40</v>
      </c>
      <c r="B11" s="381" t="s">
        <v>2</v>
      </c>
      <c r="C11" s="395"/>
      <c r="D11" s="396"/>
      <c r="E11" s="383"/>
      <c r="F11" s="397"/>
      <c r="G11" s="385">
        <v>6</v>
      </c>
      <c r="H11" s="385">
        <v>4</v>
      </c>
      <c r="I11" s="385"/>
      <c r="J11" s="385">
        <v>5</v>
      </c>
      <c r="K11" s="385"/>
      <c r="L11" s="231"/>
      <c r="M11" s="386"/>
      <c r="N11" s="226">
        <f t="shared" si="0"/>
        <v>15</v>
      </c>
      <c r="O11" s="548">
        <v>16</v>
      </c>
      <c r="P11" s="282"/>
      <c r="Q11" s="291"/>
      <c r="R11" s="289"/>
      <c r="S11" s="287"/>
    </row>
    <row r="12" spans="1:19" s="3" customFormat="1" ht="22.2" customHeight="1" thickBot="1">
      <c r="A12" s="579"/>
      <c r="B12" s="398" t="s">
        <v>318</v>
      </c>
      <c r="C12" s="399"/>
      <c r="D12" s="400"/>
      <c r="E12" s="401"/>
      <c r="F12" s="402"/>
      <c r="G12" s="174"/>
      <c r="H12" s="174"/>
      <c r="I12" s="174"/>
      <c r="J12" s="174"/>
      <c r="K12" s="174">
        <v>1</v>
      </c>
      <c r="L12" s="236"/>
      <c r="M12" s="236"/>
      <c r="N12" s="339">
        <f>SUM(G12:M12)</f>
        <v>1</v>
      </c>
      <c r="O12" s="543"/>
      <c r="P12" s="292"/>
      <c r="Q12" s="291"/>
      <c r="R12" s="294"/>
      <c r="S12" s="293"/>
    </row>
    <row r="13" spans="1:19" s="3" customFormat="1" ht="29.25" customHeight="1" thickBot="1">
      <c r="A13" s="403" t="s">
        <v>41</v>
      </c>
      <c r="B13" s="404" t="s">
        <v>2</v>
      </c>
      <c r="C13" s="405"/>
      <c r="D13" s="224"/>
      <c r="E13" s="405"/>
      <c r="F13" s="225"/>
      <c r="G13" s="173"/>
      <c r="H13" s="173"/>
      <c r="I13" s="173">
        <v>5.5</v>
      </c>
      <c r="J13" s="173"/>
      <c r="K13" s="173"/>
      <c r="L13" s="243">
        <v>7</v>
      </c>
      <c r="M13" s="243">
        <v>4</v>
      </c>
      <c r="N13" s="299">
        <f t="shared" si="0"/>
        <v>16.5</v>
      </c>
      <c r="O13" s="340">
        <v>16.5</v>
      </c>
      <c r="P13" s="257"/>
      <c r="Q13" s="120"/>
      <c r="R13" s="254"/>
      <c r="S13" s="154"/>
    </row>
    <row r="14" spans="1:19" s="33" customFormat="1" ht="28.5" customHeight="1" thickBot="1">
      <c r="A14" s="406" t="s">
        <v>276</v>
      </c>
      <c r="B14" s="393" t="s">
        <v>2</v>
      </c>
      <c r="C14" s="394"/>
      <c r="D14" s="383"/>
      <c r="E14" s="383"/>
      <c r="F14" s="384"/>
      <c r="G14" s="407"/>
      <c r="H14" s="385"/>
      <c r="I14" s="385">
        <v>5.5</v>
      </c>
      <c r="J14" s="385">
        <v>5</v>
      </c>
      <c r="K14" s="385">
        <v>5</v>
      </c>
      <c r="L14" s="231"/>
      <c r="M14" s="386"/>
      <c r="N14" s="226">
        <f t="shared" si="0"/>
        <v>15.5</v>
      </c>
      <c r="O14" s="297">
        <v>15.5</v>
      </c>
      <c r="P14" s="59" t="s">
        <v>21</v>
      </c>
      <c r="Q14" s="221"/>
      <c r="R14" s="119"/>
      <c r="S14" s="222"/>
    </row>
    <row r="15" spans="1:19" s="33" customFormat="1" ht="15.75" customHeight="1" thickBot="1">
      <c r="A15" s="562" t="s">
        <v>277</v>
      </c>
      <c r="B15" s="408" t="s">
        <v>2</v>
      </c>
      <c r="C15" s="389"/>
      <c r="D15" s="389"/>
      <c r="E15" s="389"/>
      <c r="F15" s="390"/>
      <c r="G15" s="409"/>
      <c r="H15" s="347">
        <v>6</v>
      </c>
      <c r="I15" s="347"/>
      <c r="J15" s="347"/>
      <c r="K15" s="347"/>
      <c r="L15" s="232"/>
      <c r="M15" s="410"/>
      <c r="N15" s="365">
        <f>SUM(G15:M15)</f>
        <v>6</v>
      </c>
      <c r="O15" s="548">
        <v>12</v>
      </c>
      <c r="P15" s="564"/>
      <c r="Q15" s="566"/>
      <c r="R15" s="597"/>
      <c r="S15" s="569"/>
    </row>
    <row r="16" spans="1:19" s="33" customFormat="1" ht="15.75" customHeight="1" thickBot="1">
      <c r="A16" s="552"/>
      <c r="B16" s="411" t="s">
        <v>160</v>
      </c>
      <c r="C16" s="389"/>
      <c r="D16" s="389"/>
      <c r="E16" s="389"/>
      <c r="F16" s="390"/>
      <c r="G16" s="409"/>
      <c r="H16" s="347"/>
      <c r="I16" s="347"/>
      <c r="J16" s="347"/>
      <c r="K16" s="347"/>
      <c r="L16" s="232">
        <v>2</v>
      </c>
      <c r="M16" s="410"/>
      <c r="N16" s="365">
        <f>SUM(H16:M16)</f>
        <v>2</v>
      </c>
      <c r="O16" s="542"/>
      <c r="P16" s="564"/>
      <c r="Q16" s="566"/>
      <c r="R16" s="597"/>
      <c r="S16" s="569"/>
    </row>
    <row r="17" spans="1:19" s="33" customFormat="1" ht="15.75" customHeight="1" thickBot="1">
      <c r="A17" s="552"/>
      <c r="B17" s="411" t="s">
        <v>187</v>
      </c>
      <c r="C17" s="389"/>
      <c r="D17" s="389"/>
      <c r="E17" s="389"/>
      <c r="F17" s="390"/>
      <c r="G17" s="409"/>
      <c r="H17" s="347">
        <v>2</v>
      </c>
      <c r="I17" s="347"/>
      <c r="J17" s="347"/>
      <c r="K17" s="347"/>
      <c r="L17" s="232"/>
      <c r="M17" s="410"/>
      <c r="N17" s="365">
        <f>SUM(G17:M17)</f>
        <v>2</v>
      </c>
      <c r="O17" s="542"/>
      <c r="P17" s="564"/>
      <c r="Q17" s="566"/>
      <c r="R17" s="597"/>
      <c r="S17" s="569"/>
    </row>
    <row r="18" spans="1:19" s="33" customFormat="1" ht="13.5" customHeight="1" thickBot="1">
      <c r="A18" s="563"/>
      <c r="B18" s="412" t="s">
        <v>15</v>
      </c>
      <c r="C18" s="383"/>
      <c r="D18" s="383"/>
      <c r="E18" s="383"/>
      <c r="F18" s="384"/>
      <c r="G18" s="407"/>
      <c r="H18" s="385">
        <v>2</v>
      </c>
      <c r="I18" s="385"/>
      <c r="J18" s="385"/>
      <c r="K18" s="385"/>
      <c r="L18" s="231"/>
      <c r="M18" s="386"/>
      <c r="N18" s="226">
        <f>SUM(H18:M18)</f>
        <v>2</v>
      </c>
      <c r="O18" s="543"/>
      <c r="P18" s="564"/>
      <c r="Q18" s="566"/>
      <c r="R18" s="597"/>
      <c r="S18" s="569"/>
    </row>
    <row r="19" spans="1:19" ht="18.600000000000001" customHeight="1" thickBot="1">
      <c r="A19" s="576" t="s">
        <v>278</v>
      </c>
      <c r="B19" s="413" t="s">
        <v>69</v>
      </c>
      <c r="C19" s="383"/>
      <c r="D19" s="383"/>
      <c r="E19" s="383"/>
      <c r="F19" s="384"/>
      <c r="G19" s="407">
        <v>1.5</v>
      </c>
      <c r="H19" s="385">
        <v>2</v>
      </c>
      <c r="I19" s="385">
        <v>2</v>
      </c>
      <c r="J19" s="385">
        <v>2</v>
      </c>
      <c r="K19" s="385">
        <v>2</v>
      </c>
      <c r="L19" s="231">
        <v>2</v>
      </c>
      <c r="M19" s="386">
        <v>2</v>
      </c>
      <c r="N19" s="226">
        <f t="shared" ref="N19:N31" si="1">SUM(G19:M19)</f>
        <v>13.5</v>
      </c>
      <c r="O19" s="548">
        <v>14.5</v>
      </c>
      <c r="P19" s="72"/>
      <c r="Q19" s="128"/>
      <c r="R19" s="126"/>
      <c r="S19" s="127"/>
    </row>
    <row r="20" spans="1:19" s="3" customFormat="1" ht="16.95" customHeight="1" thickBot="1">
      <c r="A20" s="577"/>
      <c r="B20" s="414" t="s">
        <v>318</v>
      </c>
      <c r="C20" s="389"/>
      <c r="D20" s="389"/>
      <c r="E20" s="389"/>
      <c r="F20" s="390"/>
      <c r="G20" s="409"/>
      <c r="H20" s="347"/>
      <c r="I20" s="347"/>
      <c r="J20" s="347"/>
      <c r="K20" s="347">
        <v>1</v>
      </c>
      <c r="L20" s="232"/>
      <c r="M20" s="410"/>
      <c r="N20" s="226">
        <f>SUM(K20:M20)</f>
        <v>1</v>
      </c>
      <c r="O20" s="543"/>
      <c r="P20" s="292"/>
      <c r="Q20" s="295"/>
      <c r="R20" s="294"/>
      <c r="S20" s="293"/>
    </row>
    <row r="21" spans="1:19" ht="15" customHeight="1" thickBot="1">
      <c r="A21" s="576" t="s">
        <v>279</v>
      </c>
      <c r="B21" s="415" t="s">
        <v>69</v>
      </c>
      <c r="C21" s="389"/>
      <c r="D21" s="389"/>
      <c r="E21" s="389"/>
      <c r="F21" s="390"/>
      <c r="G21" s="409">
        <v>1.5</v>
      </c>
      <c r="H21" s="347">
        <v>2</v>
      </c>
      <c r="I21" s="347">
        <v>2</v>
      </c>
      <c r="J21" s="347">
        <v>2</v>
      </c>
      <c r="K21" s="347">
        <v>2</v>
      </c>
      <c r="L21" s="232"/>
      <c r="M21" s="410"/>
      <c r="N21" s="226">
        <f t="shared" si="1"/>
        <v>9.5</v>
      </c>
      <c r="O21" s="548">
        <v>19.5</v>
      </c>
      <c r="P21" s="603" t="s">
        <v>4</v>
      </c>
      <c r="Q21" s="606"/>
      <c r="R21" s="601"/>
      <c r="S21" s="555"/>
    </row>
    <row r="22" spans="1:19" s="3" customFormat="1" ht="17.25" customHeight="1" thickTop="1" thickBot="1">
      <c r="A22" s="549"/>
      <c r="B22" s="416" t="s">
        <v>327</v>
      </c>
      <c r="C22" s="389"/>
      <c r="D22" s="389"/>
      <c r="E22" s="389"/>
      <c r="F22" s="390"/>
      <c r="G22" s="409">
        <v>2</v>
      </c>
      <c r="H22" s="347">
        <v>2</v>
      </c>
      <c r="I22" s="347">
        <v>2</v>
      </c>
      <c r="J22" s="347">
        <v>2</v>
      </c>
      <c r="K22" s="347">
        <v>2</v>
      </c>
      <c r="L22" s="232"/>
      <c r="M22" s="410"/>
      <c r="N22" s="226">
        <f t="shared" si="1"/>
        <v>10</v>
      </c>
      <c r="O22" s="543"/>
      <c r="P22" s="604"/>
      <c r="Q22" s="607"/>
      <c r="R22" s="605"/>
      <c r="S22" s="569"/>
    </row>
    <row r="23" spans="1:19" s="3" customFormat="1" ht="15.75" customHeight="1">
      <c r="A23" s="527" t="s">
        <v>280</v>
      </c>
      <c r="B23" s="417" t="s">
        <v>6</v>
      </c>
      <c r="C23" s="418"/>
      <c r="D23" s="418"/>
      <c r="E23" s="418"/>
      <c r="F23" s="419"/>
      <c r="G23" s="420"/>
      <c r="H23" s="421">
        <v>4</v>
      </c>
      <c r="I23" s="421">
        <v>4</v>
      </c>
      <c r="J23" s="421"/>
      <c r="K23" s="421"/>
      <c r="L23" s="233"/>
      <c r="M23" s="422"/>
      <c r="N23" s="366">
        <f t="shared" si="1"/>
        <v>8</v>
      </c>
      <c r="O23" s="548">
        <v>22</v>
      </c>
      <c r="P23" s="529" t="s">
        <v>5</v>
      </c>
      <c r="Q23" s="531"/>
      <c r="R23" s="601"/>
      <c r="S23" s="593"/>
    </row>
    <row r="24" spans="1:19" s="3" customFormat="1" ht="18.75" customHeight="1" thickBot="1">
      <c r="A24" s="528"/>
      <c r="B24" s="423" t="s">
        <v>8</v>
      </c>
      <c r="C24" s="424"/>
      <c r="D24" s="424"/>
      <c r="E24" s="424"/>
      <c r="F24" s="425"/>
      <c r="G24" s="210">
        <v>3</v>
      </c>
      <c r="H24" s="174"/>
      <c r="I24" s="174"/>
      <c r="J24" s="174">
        <v>4</v>
      </c>
      <c r="K24" s="174">
        <v>4</v>
      </c>
      <c r="L24" s="343">
        <v>2</v>
      </c>
      <c r="M24" s="236">
        <v>1</v>
      </c>
      <c r="N24" s="367">
        <f t="shared" si="1"/>
        <v>14</v>
      </c>
      <c r="O24" s="543"/>
      <c r="P24" s="530"/>
      <c r="Q24" s="532"/>
      <c r="R24" s="602"/>
      <c r="S24" s="594"/>
    </row>
    <row r="25" spans="1:19" s="3" customFormat="1" ht="18.75" customHeight="1" thickBot="1">
      <c r="A25" s="527" t="s">
        <v>281</v>
      </c>
      <c r="B25" s="381" t="s">
        <v>6</v>
      </c>
      <c r="C25" s="383"/>
      <c r="D25" s="383"/>
      <c r="E25" s="383"/>
      <c r="F25" s="384"/>
      <c r="G25" s="407"/>
      <c r="H25" s="385"/>
      <c r="I25" s="385"/>
      <c r="J25" s="385"/>
      <c r="K25" s="385"/>
      <c r="L25" s="231">
        <v>4</v>
      </c>
      <c r="M25" s="386"/>
      <c r="N25" s="228">
        <f t="shared" si="1"/>
        <v>4</v>
      </c>
      <c r="O25" s="548">
        <v>22</v>
      </c>
      <c r="P25" s="529">
        <v>10</v>
      </c>
      <c r="Q25" s="531"/>
      <c r="R25" s="601"/>
      <c r="S25" s="593"/>
    </row>
    <row r="26" spans="1:19" ht="15.75" customHeight="1" thickBot="1">
      <c r="A26" s="528"/>
      <c r="B26" s="426" t="s">
        <v>8</v>
      </c>
      <c r="C26" s="424"/>
      <c r="D26" s="424"/>
      <c r="E26" s="424"/>
      <c r="F26" s="425"/>
      <c r="G26" s="210">
        <v>3</v>
      </c>
      <c r="H26" s="174">
        <v>2</v>
      </c>
      <c r="I26" s="174">
        <v>2</v>
      </c>
      <c r="J26" s="174">
        <v>4</v>
      </c>
      <c r="K26" s="174">
        <v>4</v>
      </c>
      <c r="L26" s="343">
        <v>2</v>
      </c>
      <c r="M26" s="427">
        <v>1</v>
      </c>
      <c r="N26" s="226">
        <f t="shared" si="1"/>
        <v>18</v>
      </c>
      <c r="O26" s="543"/>
      <c r="P26" s="530"/>
      <c r="Q26" s="532"/>
      <c r="R26" s="602"/>
      <c r="S26" s="594"/>
    </row>
    <row r="27" spans="1:19" ht="16.5" customHeight="1" thickBot="1">
      <c r="A27" s="562" t="s">
        <v>282</v>
      </c>
      <c r="B27" s="428" t="s">
        <v>6</v>
      </c>
      <c r="C27" s="429"/>
      <c r="D27" s="430"/>
      <c r="E27" s="395"/>
      <c r="F27" s="431"/>
      <c r="G27" s="420"/>
      <c r="H27" s="432">
        <v>4</v>
      </c>
      <c r="I27" s="433"/>
      <c r="J27" s="434"/>
      <c r="K27" s="434">
        <v>4</v>
      </c>
      <c r="L27" s="234"/>
      <c r="M27" s="234"/>
      <c r="N27" s="368">
        <f t="shared" si="1"/>
        <v>8</v>
      </c>
      <c r="O27" s="548">
        <v>22</v>
      </c>
      <c r="P27" s="608" t="s">
        <v>18</v>
      </c>
      <c r="Q27" s="615"/>
      <c r="R27" s="595"/>
      <c r="S27" s="593"/>
    </row>
    <row r="28" spans="1:19" ht="15" customHeight="1" thickBot="1">
      <c r="A28" s="552"/>
      <c r="B28" s="408" t="s">
        <v>10</v>
      </c>
      <c r="C28" s="435"/>
      <c r="D28" s="389"/>
      <c r="E28" s="389"/>
      <c r="F28" s="390"/>
      <c r="G28" s="409"/>
      <c r="H28" s="347"/>
      <c r="I28" s="347"/>
      <c r="J28" s="347"/>
      <c r="K28" s="347">
        <v>6</v>
      </c>
      <c r="L28" s="232"/>
      <c r="M28" s="410">
        <v>4</v>
      </c>
      <c r="N28" s="229">
        <f t="shared" si="1"/>
        <v>10</v>
      </c>
      <c r="O28" s="542"/>
      <c r="P28" s="609"/>
      <c r="Q28" s="616"/>
      <c r="R28" s="588"/>
      <c r="S28" s="590"/>
    </row>
    <row r="29" spans="1:19" s="3" customFormat="1" ht="15" customHeight="1" thickBot="1">
      <c r="A29" s="563"/>
      <c r="B29" s="408" t="s">
        <v>8</v>
      </c>
      <c r="C29" s="435"/>
      <c r="D29" s="389"/>
      <c r="E29" s="389"/>
      <c r="F29" s="390"/>
      <c r="G29" s="409"/>
      <c r="H29" s="347">
        <v>2</v>
      </c>
      <c r="I29" s="347">
        <v>2</v>
      </c>
      <c r="J29" s="347"/>
      <c r="K29" s="347"/>
      <c r="L29" s="232"/>
      <c r="M29" s="410"/>
      <c r="N29" s="229">
        <f t="shared" si="1"/>
        <v>4</v>
      </c>
      <c r="O29" s="543"/>
      <c r="P29" s="610"/>
      <c r="Q29" s="617"/>
      <c r="R29" s="596"/>
      <c r="S29" s="594"/>
    </row>
    <row r="30" spans="1:19" ht="27.75" customHeight="1" thickBot="1">
      <c r="A30" s="380" t="s">
        <v>283</v>
      </c>
      <c r="B30" s="426" t="s">
        <v>6</v>
      </c>
      <c r="C30" s="224"/>
      <c r="D30" s="424"/>
      <c r="E30" s="424"/>
      <c r="F30" s="425"/>
      <c r="G30" s="210">
        <v>10</v>
      </c>
      <c r="H30" s="174"/>
      <c r="I30" s="174">
        <v>4</v>
      </c>
      <c r="J30" s="174"/>
      <c r="K30" s="174">
        <v>4</v>
      </c>
      <c r="L30" s="343"/>
      <c r="M30" s="236">
        <v>4</v>
      </c>
      <c r="N30" s="230">
        <f t="shared" si="1"/>
        <v>22</v>
      </c>
      <c r="O30" s="377">
        <v>22</v>
      </c>
      <c r="P30" s="162" t="s">
        <v>14</v>
      </c>
      <c r="Q30" s="160"/>
      <c r="R30" s="158"/>
      <c r="S30" s="157"/>
    </row>
    <row r="31" spans="1:19" ht="20.399999999999999" customHeight="1" thickBot="1">
      <c r="A31" s="527" t="s">
        <v>284</v>
      </c>
      <c r="B31" s="404" t="s">
        <v>10</v>
      </c>
      <c r="C31" s="436"/>
      <c r="D31" s="437"/>
      <c r="E31" s="437"/>
      <c r="F31" s="223"/>
      <c r="G31" s="172"/>
      <c r="H31" s="171"/>
      <c r="I31" s="171">
        <v>4</v>
      </c>
      <c r="J31" s="171">
        <v>4</v>
      </c>
      <c r="K31" s="171"/>
      <c r="L31" s="235">
        <v>3</v>
      </c>
      <c r="M31" s="243"/>
      <c r="N31" s="299">
        <f t="shared" si="1"/>
        <v>11</v>
      </c>
      <c r="O31" s="548">
        <v>17</v>
      </c>
      <c r="P31" s="572"/>
      <c r="Q31" s="215"/>
      <c r="R31" s="219"/>
      <c r="S31" s="218"/>
    </row>
    <row r="32" spans="1:19" s="3" customFormat="1" ht="19.2" customHeight="1" thickBot="1">
      <c r="A32" s="528"/>
      <c r="B32" s="398" t="s">
        <v>318</v>
      </c>
      <c r="C32" s="436"/>
      <c r="D32" s="437"/>
      <c r="E32" s="437"/>
      <c r="F32" s="223"/>
      <c r="G32" s="172"/>
      <c r="H32" s="171">
        <v>2</v>
      </c>
      <c r="I32" s="171">
        <v>2</v>
      </c>
      <c r="J32" s="171">
        <v>2</v>
      </c>
      <c r="K32" s="171"/>
      <c r="L32" s="235"/>
      <c r="M32" s="243"/>
      <c r="N32" s="299">
        <f>SUM(H32:M32)</f>
        <v>6</v>
      </c>
      <c r="O32" s="543"/>
      <c r="P32" s="573"/>
      <c r="Q32" s="284"/>
      <c r="R32" s="290"/>
      <c r="S32" s="288"/>
    </row>
    <row r="33" spans="1:36" s="33" customFormat="1" ht="15.6" customHeight="1" thickBot="1">
      <c r="A33" s="562" t="s">
        <v>328</v>
      </c>
      <c r="B33" s="393" t="s">
        <v>11</v>
      </c>
      <c r="C33" s="394"/>
      <c r="D33" s="395"/>
      <c r="E33" s="395"/>
      <c r="F33" s="438"/>
      <c r="G33" s="407"/>
      <c r="H33" s="170"/>
      <c r="I33" s="170"/>
      <c r="J33" s="170">
        <v>2</v>
      </c>
      <c r="K33" s="170"/>
      <c r="L33" s="231"/>
      <c r="M33" s="231"/>
      <c r="N33" s="226">
        <f>SUM(I33:M33)</f>
        <v>2</v>
      </c>
      <c r="O33" s="548">
        <v>13</v>
      </c>
      <c r="P33" s="564" t="s">
        <v>23</v>
      </c>
      <c r="Q33" s="566"/>
      <c r="R33" s="567"/>
      <c r="S33" s="569"/>
    </row>
    <row r="34" spans="1:36" s="33" customFormat="1" ht="15.75" customHeight="1" thickBot="1">
      <c r="A34" s="563"/>
      <c r="B34" s="439" t="s">
        <v>12</v>
      </c>
      <c r="C34" s="440"/>
      <c r="D34" s="424"/>
      <c r="E34" s="424"/>
      <c r="F34" s="425"/>
      <c r="G34" s="210"/>
      <c r="H34" s="174"/>
      <c r="I34" s="174">
        <v>3</v>
      </c>
      <c r="J34" s="174">
        <v>4</v>
      </c>
      <c r="K34" s="174">
        <v>4</v>
      </c>
      <c r="L34" s="343"/>
      <c r="M34" s="236"/>
      <c r="N34" s="230">
        <f>SUM(I34:M34)</f>
        <v>11</v>
      </c>
      <c r="O34" s="543"/>
      <c r="P34" s="565"/>
      <c r="Q34" s="560"/>
      <c r="R34" s="568"/>
      <c r="S34" s="556"/>
    </row>
    <row r="35" spans="1:36" s="164" customFormat="1" ht="13.5" customHeight="1" thickTop="1" thickBot="1">
      <c r="A35" s="562" t="s">
        <v>285</v>
      </c>
      <c r="B35" s="441" t="s">
        <v>11</v>
      </c>
      <c r="C35" s="436"/>
      <c r="D35" s="437"/>
      <c r="E35" s="437"/>
      <c r="F35" s="223"/>
      <c r="G35" s="172"/>
      <c r="H35" s="171">
        <v>4</v>
      </c>
      <c r="I35" s="171">
        <v>4</v>
      </c>
      <c r="J35" s="171">
        <v>2</v>
      </c>
      <c r="K35" s="171">
        <v>4</v>
      </c>
      <c r="L35" s="235">
        <v>2</v>
      </c>
      <c r="M35" s="235">
        <v>2</v>
      </c>
      <c r="N35" s="299">
        <f t="shared" ref="N35:N40" si="2">SUM(G35:M35)</f>
        <v>18</v>
      </c>
      <c r="O35" s="548">
        <v>22</v>
      </c>
      <c r="P35" s="557">
        <v>11</v>
      </c>
      <c r="Q35" s="559"/>
      <c r="R35" s="580"/>
      <c r="S35" s="555"/>
    </row>
    <row r="36" spans="1:36" s="163" customFormat="1" ht="14.25" customHeight="1" thickBot="1">
      <c r="A36" s="563"/>
      <c r="B36" s="393" t="s">
        <v>311</v>
      </c>
      <c r="C36" s="394"/>
      <c r="D36" s="395"/>
      <c r="E36" s="395"/>
      <c r="F36" s="438"/>
      <c r="G36" s="407">
        <v>4</v>
      </c>
      <c r="H36" s="170"/>
      <c r="I36" s="170"/>
      <c r="J36" s="170"/>
      <c r="K36" s="170"/>
      <c r="L36" s="231"/>
      <c r="M36" s="231"/>
      <c r="N36" s="226">
        <f t="shared" si="2"/>
        <v>4</v>
      </c>
      <c r="O36" s="543"/>
      <c r="P36" s="558"/>
      <c r="Q36" s="560"/>
      <c r="R36" s="568"/>
      <c r="S36" s="556"/>
      <c r="T36" s="169"/>
      <c r="U36" s="169"/>
      <c r="V36" s="169"/>
      <c r="W36" s="169" t="s">
        <v>268</v>
      </c>
      <c r="X36" s="169"/>
      <c r="Y36" s="169"/>
      <c r="Z36" s="169"/>
      <c r="AA36" s="169"/>
      <c r="AB36" s="169"/>
      <c r="AC36" s="169"/>
      <c r="AD36" s="169"/>
      <c r="AE36" s="169"/>
      <c r="AF36" s="169"/>
      <c r="AG36" s="169"/>
      <c r="AH36" s="169"/>
      <c r="AI36" s="169"/>
      <c r="AJ36" s="169"/>
    </row>
    <row r="37" spans="1:36" s="33" customFormat="1" ht="15" customHeight="1" thickBot="1">
      <c r="A37" s="552" t="s">
        <v>286</v>
      </c>
      <c r="B37" s="442" t="s">
        <v>13</v>
      </c>
      <c r="C37" s="443"/>
      <c r="D37" s="389"/>
      <c r="E37" s="389"/>
      <c r="F37" s="390"/>
      <c r="G37" s="409">
        <v>2</v>
      </c>
      <c r="H37" s="347"/>
      <c r="I37" s="347">
        <v>2</v>
      </c>
      <c r="J37" s="347">
        <v>3</v>
      </c>
      <c r="K37" s="347">
        <v>3</v>
      </c>
      <c r="L37" s="232">
        <v>1.5</v>
      </c>
      <c r="M37" s="410">
        <v>1.5</v>
      </c>
      <c r="N37" s="229">
        <f t="shared" si="2"/>
        <v>13</v>
      </c>
      <c r="O37" s="548">
        <v>21</v>
      </c>
      <c r="P37" s="599"/>
      <c r="Q37" s="559"/>
      <c r="R37" s="600"/>
      <c r="S37" s="555"/>
    </row>
    <row r="38" spans="1:36" s="33" customFormat="1" ht="16.2" customHeight="1" thickBot="1">
      <c r="A38" s="563"/>
      <c r="B38" s="444" t="s">
        <v>15</v>
      </c>
      <c r="C38" s="395"/>
      <c r="D38" s="383"/>
      <c r="E38" s="383"/>
      <c r="F38" s="384"/>
      <c r="G38" s="407"/>
      <c r="H38" s="385"/>
      <c r="I38" s="385">
        <v>2</v>
      </c>
      <c r="J38" s="385">
        <v>2</v>
      </c>
      <c r="K38" s="385">
        <v>2</v>
      </c>
      <c r="L38" s="231">
        <v>1</v>
      </c>
      <c r="M38" s="386">
        <v>1</v>
      </c>
      <c r="N38" s="227">
        <f t="shared" si="2"/>
        <v>8</v>
      </c>
      <c r="O38" s="543"/>
      <c r="P38" s="558"/>
      <c r="Q38" s="560"/>
      <c r="R38" s="598"/>
      <c r="S38" s="556"/>
    </row>
    <row r="39" spans="1:36" ht="26.25" customHeight="1" thickBot="1">
      <c r="A39" s="124" t="s">
        <v>331</v>
      </c>
      <c r="B39" s="445" t="s">
        <v>17</v>
      </c>
      <c r="C39" s="443"/>
      <c r="D39" s="389"/>
      <c r="E39" s="389"/>
      <c r="F39" s="390"/>
      <c r="G39" s="409"/>
      <c r="H39" s="347">
        <v>4</v>
      </c>
      <c r="I39" s="347">
        <v>4</v>
      </c>
      <c r="J39" s="347">
        <v>4</v>
      </c>
      <c r="K39" s="347">
        <v>3</v>
      </c>
      <c r="L39" s="232">
        <v>1.5</v>
      </c>
      <c r="M39" s="410">
        <v>1</v>
      </c>
      <c r="N39" s="229">
        <f t="shared" si="2"/>
        <v>17.5</v>
      </c>
      <c r="O39" s="341">
        <v>17.5</v>
      </c>
      <c r="P39" s="217"/>
      <c r="Q39" s="113"/>
      <c r="R39" s="114"/>
      <c r="S39" s="153"/>
    </row>
    <row r="40" spans="1:36" s="33" customFormat="1" ht="27" customHeight="1" thickTop="1" thickBot="1">
      <c r="A40" s="392" t="s">
        <v>287</v>
      </c>
      <c r="B40" s="381" t="s">
        <v>20</v>
      </c>
      <c r="C40" s="395"/>
      <c r="D40" s="395"/>
      <c r="E40" s="395"/>
      <c r="F40" s="395"/>
      <c r="G40" s="446"/>
      <c r="H40" s="446">
        <v>4</v>
      </c>
      <c r="I40" s="446">
        <v>4</v>
      </c>
      <c r="J40" s="446">
        <v>2</v>
      </c>
      <c r="K40" s="446">
        <v>4</v>
      </c>
      <c r="L40" s="231"/>
      <c r="M40" s="231">
        <v>2</v>
      </c>
      <c r="N40" s="369">
        <f t="shared" si="2"/>
        <v>16</v>
      </c>
      <c r="O40" s="378">
        <v>16</v>
      </c>
      <c r="P40" s="276"/>
      <c r="Q40" s="277"/>
      <c r="R40" s="277"/>
      <c r="S40" s="278"/>
    </row>
    <row r="41" spans="1:36" s="33" customFormat="1" ht="28.2" customHeight="1" thickTop="1" thickBot="1">
      <c r="A41" s="124" t="s">
        <v>231</v>
      </c>
      <c r="B41" s="447" t="s">
        <v>22</v>
      </c>
      <c r="C41" s="448">
        <v>4</v>
      </c>
      <c r="D41" s="449"/>
      <c r="E41" s="449">
        <v>3</v>
      </c>
      <c r="F41" s="450">
        <v>3</v>
      </c>
      <c r="G41" s="451"/>
      <c r="H41" s="452">
        <v>2</v>
      </c>
      <c r="I41" s="453">
        <v>4</v>
      </c>
      <c r="J41" s="453"/>
      <c r="K41" s="453">
        <v>4</v>
      </c>
      <c r="L41" s="237">
        <v>2</v>
      </c>
      <c r="M41" s="454"/>
      <c r="N41" s="300">
        <f>SUM(C41:M41)</f>
        <v>22</v>
      </c>
      <c r="O41" s="297">
        <v>22</v>
      </c>
      <c r="P41" s="258" t="s">
        <v>9</v>
      </c>
      <c r="Q41" s="244"/>
      <c r="R41" s="245"/>
      <c r="S41" s="246"/>
    </row>
    <row r="42" spans="1:36" s="33" customFormat="1" ht="16.5" customHeight="1" thickTop="1">
      <c r="A42" s="552" t="s">
        <v>313</v>
      </c>
      <c r="B42" s="455" t="s">
        <v>161</v>
      </c>
      <c r="C42" s="456"/>
      <c r="D42" s="457"/>
      <c r="E42" s="457"/>
      <c r="F42" s="458"/>
      <c r="G42" s="459"/>
      <c r="H42" s="460"/>
      <c r="I42" s="461"/>
      <c r="J42" s="461"/>
      <c r="K42" s="461"/>
      <c r="L42" s="238"/>
      <c r="M42" s="462">
        <v>1.5</v>
      </c>
      <c r="N42" s="370">
        <f>SUM(E42:M42)</f>
        <v>1.5</v>
      </c>
      <c r="O42" s="542">
        <v>16.5</v>
      </c>
      <c r="P42" s="609"/>
      <c r="Q42" s="566"/>
      <c r="R42" s="597"/>
      <c r="S42" s="597"/>
    </row>
    <row r="43" spans="1:36" s="33" customFormat="1" ht="14.25" customHeight="1" thickBot="1">
      <c r="A43" s="552"/>
      <c r="B43" s="439" t="s">
        <v>22</v>
      </c>
      <c r="C43" s="463"/>
      <c r="D43" s="424"/>
      <c r="E43" s="424"/>
      <c r="F43" s="425"/>
      <c r="G43" s="464">
        <v>7</v>
      </c>
      <c r="H43" s="465">
        <v>4</v>
      </c>
      <c r="I43" s="174"/>
      <c r="J43" s="174">
        <v>4</v>
      </c>
      <c r="K43" s="174"/>
      <c r="L43" s="343"/>
      <c r="M43" s="236"/>
      <c r="N43" s="339">
        <f>SUM(C43:M43)</f>
        <v>15</v>
      </c>
      <c r="O43" s="543"/>
      <c r="P43" s="610"/>
      <c r="Q43" s="560"/>
      <c r="R43" s="598"/>
      <c r="S43" s="598"/>
    </row>
    <row r="44" spans="1:36" ht="16.2" customHeight="1" thickBot="1">
      <c r="A44" s="562" t="s">
        <v>305</v>
      </c>
      <c r="B44" s="466" t="s">
        <v>20</v>
      </c>
      <c r="C44" s="436"/>
      <c r="D44" s="396"/>
      <c r="E44" s="396"/>
      <c r="F44" s="397"/>
      <c r="G44" s="467"/>
      <c r="H44" s="171">
        <v>4</v>
      </c>
      <c r="I44" s="173"/>
      <c r="J44" s="173">
        <v>2</v>
      </c>
      <c r="K44" s="173"/>
      <c r="L44" s="235"/>
      <c r="M44" s="243">
        <v>2</v>
      </c>
      <c r="N44" s="226">
        <f>SUM(C44:M44)</f>
        <v>8</v>
      </c>
      <c r="O44" s="548">
        <v>22</v>
      </c>
      <c r="P44" s="613" t="s">
        <v>37</v>
      </c>
      <c r="Q44" s="614"/>
      <c r="R44" s="587"/>
      <c r="S44" s="589"/>
    </row>
    <row r="45" spans="1:36" s="3" customFormat="1" ht="15" customHeight="1" thickBot="1">
      <c r="A45" s="563"/>
      <c r="B45" s="444" t="s">
        <v>22</v>
      </c>
      <c r="C45" s="395"/>
      <c r="D45" s="383">
        <v>6</v>
      </c>
      <c r="E45" s="383">
        <v>3</v>
      </c>
      <c r="F45" s="384">
        <v>3</v>
      </c>
      <c r="G45" s="468"/>
      <c r="H45" s="170">
        <v>2</v>
      </c>
      <c r="I45" s="385"/>
      <c r="J45" s="385"/>
      <c r="K45" s="385"/>
      <c r="L45" s="231"/>
      <c r="M45" s="386"/>
      <c r="N45" s="227">
        <f>SUM(C45:M45)</f>
        <v>14</v>
      </c>
      <c r="O45" s="543"/>
      <c r="P45" s="613"/>
      <c r="Q45" s="614"/>
      <c r="R45" s="587"/>
      <c r="S45" s="589"/>
    </row>
    <row r="46" spans="1:36" s="3" customFormat="1" ht="13.2" customHeight="1" thickBot="1">
      <c r="A46" s="527" t="s">
        <v>329</v>
      </c>
      <c r="B46" s="469" t="s">
        <v>70</v>
      </c>
      <c r="C46" s="394"/>
      <c r="D46" s="383"/>
      <c r="E46" s="383"/>
      <c r="F46" s="384"/>
      <c r="G46" s="470"/>
      <c r="H46" s="170"/>
      <c r="I46" s="385"/>
      <c r="J46" s="385">
        <v>2</v>
      </c>
      <c r="K46" s="385">
        <v>2</v>
      </c>
      <c r="L46" s="231"/>
      <c r="M46" s="386">
        <v>2</v>
      </c>
      <c r="N46" s="227">
        <f>SUM(G46:M46)</f>
        <v>6</v>
      </c>
      <c r="O46" s="548">
        <v>17</v>
      </c>
      <c r="P46" s="529" t="s">
        <v>7</v>
      </c>
      <c r="Q46" s="591"/>
      <c r="R46" s="588"/>
      <c r="S46" s="590"/>
    </row>
    <row r="47" spans="1:36" ht="12.6" customHeight="1" thickBot="1">
      <c r="A47" s="549"/>
      <c r="B47" s="445" t="s">
        <v>185</v>
      </c>
      <c r="C47" s="471"/>
      <c r="D47" s="472"/>
      <c r="E47" s="472"/>
      <c r="F47" s="473"/>
      <c r="G47" s="474">
        <v>2</v>
      </c>
      <c r="H47" s="347">
        <v>2</v>
      </c>
      <c r="I47" s="347">
        <v>2</v>
      </c>
      <c r="J47" s="347"/>
      <c r="K47" s="347"/>
      <c r="L47" s="239"/>
      <c r="M47" s="475"/>
      <c r="N47" s="371">
        <f>SUM(G47:M47)</f>
        <v>6</v>
      </c>
      <c r="O47" s="542"/>
      <c r="P47" s="536"/>
      <c r="Q47" s="611"/>
      <c r="R47" s="588"/>
      <c r="S47" s="590"/>
    </row>
    <row r="48" spans="1:36" s="3" customFormat="1" ht="12.6" customHeight="1" thickBot="1">
      <c r="A48" s="549"/>
      <c r="B48" s="445" t="s">
        <v>310</v>
      </c>
      <c r="C48" s="471"/>
      <c r="D48" s="472"/>
      <c r="E48" s="472"/>
      <c r="F48" s="473"/>
      <c r="G48" s="474">
        <v>2</v>
      </c>
      <c r="H48" s="347"/>
      <c r="I48" s="347">
        <v>1</v>
      </c>
      <c r="J48" s="347">
        <v>1</v>
      </c>
      <c r="K48" s="347">
        <v>1</v>
      </c>
      <c r="L48" s="239"/>
      <c r="M48" s="475"/>
      <c r="N48" s="371">
        <f>SUM(G48:M48)</f>
        <v>5</v>
      </c>
      <c r="O48" s="543"/>
      <c r="P48" s="530"/>
      <c r="Q48" s="612"/>
      <c r="R48" s="273"/>
      <c r="S48" s="267"/>
    </row>
    <row r="49" spans="1:19" ht="14.4" customHeight="1" thickBot="1">
      <c r="A49" s="545" t="s">
        <v>232</v>
      </c>
      <c r="B49" s="476" t="s">
        <v>19</v>
      </c>
      <c r="C49" s="443"/>
      <c r="D49" s="389"/>
      <c r="E49" s="389"/>
      <c r="F49" s="390"/>
      <c r="G49" s="409">
        <v>2</v>
      </c>
      <c r="H49" s="347">
        <v>4</v>
      </c>
      <c r="I49" s="347">
        <v>1</v>
      </c>
      <c r="J49" s="347">
        <v>1</v>
      </c>
      <c r="K49" s="347">
        <v>1</v>
      </c>
      <c r="L49" s="232">
        <v>1</v>
      </c>
      <c r="M49" s="410"/>
      <c r="N49" s="229">
        <f>SUM(G49:M49)</f>
        <v>10</v>
      </c>
      <c r="O49" s="548">
        <v>14</v>
      </c>
      <c r="P49" s="529"/>
      <c r="Q49" s="591" t="s">
        <v>24</v>
      </c>
      <c r="R49" s="595" t="s">
        <v>273</v>
      </c>
      <c r="S49" s="593"/>
    </row>
    <row r="50" spans="1:19" s="33" customFormat="1" ht="15" customHeight="1" thickBot="1">
      <c r="A50" s="546"/>
      <c r="B50" s="477" t="s">
        <v>272</v>
      </c>
      <c r="C50" s="395"/>
      <c r="D50" s="383"/>
      <c r="E50" s="383"/>
      <c r="F50" s="384"/>
      <c r="G50" s="407"/>
      <c r="H50" s="385"/>
      <c r="I50" s="385"/>
      <c r="J50" s="385"/>
      <c r="K50" s="385"/>
      <c r="L50" s="231">
        <v>2</v>
      </c>
      <c r="M50" s="386">
        <v>2</v>
      </c>
      <c r="N50" s="227">
        <f>SUM(G50:M50)</f>
        <v>4</v>
      </c>
      <c r="O50" s="543"/>
      <c r="P50" s="530"/>
      <c r="Q50" s="592"/>
      <c r="R50" s="596"/>
      <c r="S50" s="594"/>
    </row>
    <row r="51" spans="1:19" s="33" customFormat="1" ht="25.5" customHeight="1" thickTop="1" thickBot="1">
      <c r="A51" s="478" t="s">
        <v>288</v>
      </c>
      <c r="B51" s="479" t="s">
        <v>25</v>
      </c>
      <c r="C51" s="480"/>
      <c r="D51" s="480">
        <v>2</v>
      </c>
      <c r="E51" s="480"/>
      <c r="F51" s="481">
        <v>1</v>
      </c>
      <c r="G51" s="482">
        <v>2</v>
      </c>
      <c r="H51" s="453">
        <v>2</v>
      </c>
      <c r="I51" s="453">
        <v>2</v>
      </c>
      <c r="J51" s="483"/>
      <c r="K51" s="483"/>
      <c r="L51" s="237"/>
      <c r="M51" s="454"/>
      <c r="N51" s="372">
        <f t="shared" ref="N51:N62" si="3">SUM(C51:M51)</f>
        <v>9</v>
      </c>
      <c r="O51" s="297">
        <v>9</v>
      </c>
      <c r="P51" s="62"/>
      <c r="Q51" s="50"/>
      <c r="R51" s="51" t="s">
        <v>312</v>
      </c>
      <c r="S51" s="52"/>
    </row>
    <row r="52" spans="1:19" s="33" customFormat="1" ht="42.6" customHeight="1" thickTop="1" thickBot="1">
      <c r="A52" s="344" t="s">
        <v>330</v>
      </c>
      <c r="B52" s="484" t="s">
        <v>26</v>
      </c>
      <c r="C52" s="224">
        <v>6</v>
      </c>
      <c r="D52" s="424"/>
      <c r="E52" s="424">
        <v>3</v>
      </c>
      <c r="F52" s="425"/>
      <c r="G52" s="210"/>
      <c r="H52" s="174"/>
      <c r="I52" s="174">
        <v>6</v>
      </c>
      <c r="J52" s="485">
        <v>6</v>
      </c>
      <c r="K52" s="174"/>
      <c r="L52" s="343"/>
      <c r="M52" s="236">
        <v>3</v>
      </c>
      <c r="N52" s="334">
        <f t="shared" si="3"/>
        <v>24</v>
      </c>
      <c r="O52" s="297">
        <v>24</v>
      </c>
      <c r="P52" s="63"/>
      <c r="Q52" s="54"/>
      <c r="R52" s="49"/>
      <c r="S52" s="53"/>
    </row>
    <row r="53" spans="1:19" ht="29.4" customHeight="1" thickTop="1" thickBot="1">
      <c r="A53" s="486" t="s">
        <v>289</v>
      </c>
      <c r="B53" s="487" t="s">
        <v>26</v>
      </c>
      <c r="C53" s="488"/>
      <c r="D53" s="489">
        <v>3</v>
      </c>
      <c r="E53" s="489"/>
      <c r="F53" s="490">
        <v>3</v>
      </c>
      <c r="G53" s="491">
        <v>6</v>
      </c>
      <c r="H53" s="452">
        <v>6</v>
      </c>
      <c r="I53" s="492"/>
      <c r="J53" s="492"/>
      <c r="K53" s="492"/>
      <c r="L53" s="240"/>
      <c r="M53" s="493"/>
      <c r="N53" s="298">
        <f t="shared" si="3"/>
        <v>18</v>
      </c>
      <c r="O53" s="297">
        <v>18</v>
      </c>
      <c r="P53" s="57"/>
      <c r="Q53" s="10"/>
      <c r="R53" s="11">
        <v>0.5</v>
      </c>
      <c r="S53" s="12"/>
    </row>
    <row r="54" spans="1:19" ht="27" customHeight="1" thickTop="1" thickBot="1">
      <c r="A54" s="344" t="s">
        <v>290</v>
      </c>
      <c r="B54" s="484" t="s">
        <v>26</v>
      </c>
      <c r="C54" s="224"/>
      <c r="D54" s="424">
        <v>3</v>
      </c>
      <c r="E54" s="494">
        <v>3</v>
      </c>
      <c r="F54" s="425"/>
      <c r="G54" s="495"/>
      <c r="H54" s="496"/>
      <c r="I54" s="485"/>
      <c r="J54" s="174"/>
      <c r="K54" s="497">
        <v>6</v>
      </c>
      <c r="L54" s="241">
        <v>3</v>
      </c>
      <c r="M54" s="498">
        <v>3</v>
      </c>
      <c r="N54" s="334">
        <f t="shared" si="3"/>
        <v>18</v>
      </c>
      <c r="O54" s="297">
        <v>18</v>
      </c>
      <c r="P54" s="152"/>
      <c r="Q54" s="13"/>
      <c r="R54" s="8"/>
      <c r="S54" s="14"/>
    </row>
    <row r="55" spans="1:19" ht="40.200000000000003" customHeight="1" thickTop="1" thickBot="1">
      <c r="A55" s="499" t="s">
        <v>291</v>
      </c>
      <c r="B55" s="500" t="s">
        <v>27</v>
      </c>
      <c r="C55" s="488"/>
      <c r="D55" s="489"/>
      <c r="E55" s="489">
        <v>20</v>
      </c>
      <c r="F55" s="490"/>
      <c r="G55" s="491"/>
      <c r="H55" s="492"/>
      <c r="I55" s="492"/>
      <c r="J55" s="492"/>
      <c r="K55" s="492"/>
      <c r="L55" s="240"/>
      <c r="M55" s="493"/>
      <c r="N55" s="298">
        <f t="shared" si="3"/>
        <v>20</v>
      </c>
      <c r="O55" s="297">
        <v>20</v>
      </c>
      <c r="P55" s="57" t="s">
        <v>32</v>
      </c>
      <c r="Q55" s="9"/>
      <c r="R55" s="11"/>
      <c r="S55" s="12"/>
    </row>
    <row r="56" spans="1:19" ht="36.6" customHeight="1" thickTop="1" thickBot="1">
      <c r="A56" s="387" t="s">
        <v>292</v>
      </c>
      <c r="B56" s="501" t="s">
        <v>27</v>
      </c>
      <c r="C56" s="224"/>
      <c r="D56" s="424"/>
      <c r="E56" s="424">
        <v>20</v>
      </c>
      <c r="F56" s="425"/>
      <c r="G56" s="210"/>
      <c r="H56" s="174"/>
      <c r="I56" s="174"/>
      <c r="J56" s="174"/>
      <c r="K56" s="174"/>
      <c r="L56" s="343"/>
      <c r="M56" s="236"/>
      <c r="N56" s="296">
        <f t="shared" si="3"/>
        <v>20</v>
      </c>
      <c r="O56" s="297">
        <v>20</v>
      </c>
      <c r="P56" s="269" t="s">
        <v>33</v>
      </c>
      <c r="Q56" s="13"/>
      <c r="R56" s="8"/>
      <c r="S56" s="14"/>
    </row>
    <row r="57" spans="1:19" ht="36" customHeight="1" thickTop="1" thickBot="1">
      <c r="A57" s="486" t="s">
        <v>293</v>
      </c>
      <c r="B57" s="487" t="s">
        <v>27</v>
      </c>
      <c r="C57" s="488"/>
      <c r="D57" s="489"/>
      <c r="E57" s="489"/>
      <c r="F57" s="490">
        <v>22</v>
      </c>
      <c r="G57" s="491"/>
      <c r="H57" s="492"/>
      <c r="I57" s="492"/>
      <c r="J57" s="492"/>
      <c r="K57" s="492"/>
      <c r="L57" s="240"/>
      <c r="M57" s="493"/>
      <c r="N57" s="298">
        <f t="shared" si="3"/>
        <v>22</v>
      </c>
      <c r="O57" s="377">
        <v>22</v>
      </c>
      <c r="P57" s="57" t="s">
        <v>34</v>
      </c>
      <c r="Q57" s="10"/>
      <c r="R57" s="11"/>
      <c r="S57" s="12"/>
    </row>
    <row r="58" spans="1:19" ht="29.25" customHeight="1" thickTop="1" thickBot="1">
      <c r="A58" s="499" t="s">
        <v>294</v>
      </c>
      <c r="B58" s="502" t="s">
        <v>27</v>
      </c>
      <c r="C58" s="424"/>
      <c r="D58" s="424"/>
      <c r="E58" s="424"/>
      <c r="F58" s="425">
        <v>22</v>
      </c>
      <c r="G58" s="210"/>
      <c r="H58" s="174"/>
      <c r="I58" s="174"/>
      <c r="J58" s="174"/>
      <c r="K58" s="174"/>
      <c r="L58" s="343"/>
      <c r="M58" s="236"/>
      <c r="N58" s="296">
        <f t="shared" si="3"/>
        <v>22</v>
      </c>
      <c r="O58" s="297">
        <v>22</v>
      </c>
      <c r="P58" s="269" t="s">
        <v>35</v>
      </c>
      <c r="Q58" s="13"/>
      <c r="R58" s="8"/>
      <c r="S58" s="14"/>
    </row>
    <row r="59" spans="1:19" ht="33" customHeight="1" thickTop="1" thickBot="1">
      <c r="A59" s="486" t="s">
        <v>295</v>
      </c>
      <c r="B59" s="503" t="s">
        <v>27</v>
      </c>
      <c r="C59" s="489">
        <v>18</v>
      </c>
      <c r="D59" s="489"/>
      <c r="E59" s="489"/>
      <c r="F59" s="490"/>
      <c r="G59" s="491"/>
      <c r="H59" s="492"/>
      <c r="I59" s="492"/>
      <c r="J59" s="492"/>
      <c r="K59" s="492"/>
      <c r="L59" s="240"/>
      <c r="M59" s="493"/>
      <c r="N59" s="298">
        <f t="shared" si="3"/>
        <v>18</v>
      </c>
      <c r="O59" s="377">
        <v>18</v>
      </c>
      <c r="P59" s="375" t="s">
        <v>28</v>
      </c>
      <c r="Q59" s="260"/>
      <c r="R59" s="261"/>
      <c r="S59" s="262"/>
    </row>
    <row r="60" spans="1:19" ht="27.75" customHeight="1" thickTop="1" thickBot="1">
      <c r="A60" s="344" t="s">
        <v>296</v>
      </c>
      <c r="B60" s="502" t="s">
        <v>27</v>
      </c>
      <c r="C60" s="424">
        <v>18</v>
      </c>
      <c r="D60" s="424"/>
      <c r="E60" s="424"/>
      <c r="F60" s="425"/>
      <c r="G60" s="210"/>
      <c r="H60" s="174"/>
      <c r="I60" s="174"/>
      <c r="J60" s="174"/>
      <c r="K60" s="174"/>
      <c r="L60" s="343"/>
      <c r="M60" s="236"/>
      <c r="N60" s="296">
        <f t="shared" si="3"/>
        <v>18</v>
      </c>
      <c r="O60" s="297">
        <v>18</v>
      </c>
      <c r="P60" s="345" t="s">
        <v>29</v>
      </c>
      <c r="Q60" s="247"/>
      <c r="R60" s="263"/>
      <c r="S60" s="264"/>
    </row>
    <row r="61" spans="1:19" ht="27" customHeight="1" thickTop="1" thickBot="1">
      <c r="A61" s="486" t="s">
        <v>314</v>
      </c>
      <c r="B61" s="503" t="s">
        <v>27</v>
      </c>
      <c r="C61" s="489"/>
      <c r="D61" s="489">
        <v>18</v>
      </c>
      <c r="E61" s="489"/>
      <c r="F61" s="490"/>
      <c r="G61" s="491"/>
      <c r="H61" s="492"/>
      <c r="I61" s="492"/>
      <c r="J61" s="492"/>
      <c r="K61" s="492"/>
      <c r="L61" s="240"/>
      <c r="M61" s="493"/>
      <c r="N61" s="298">
        <f t="shared" si="3"/>
        <v>18</v>
      </c>
      <c r="O61" s="297">
        <v>18</v>
      </c>
      <c r="P61" s="345" t="s">
        <v>30</v>
      </c>
      <c r="Q61" s="247"/>
      <c r="R61" s="263"/>
      <c r="S61" s="264"/>
    </row>
    <row r="62" spans="1:19" s="3" customFormat="1" ht="19.5" customHeight="1" thickTop="1">
      <c r="A62" s="552" t="s">
        <v>297</v>
      </c>
      <c r="B62" s="553" t="s">
        <v>27</v>
      </c>
      <c r="C62" s="554"/>
      <c r="D62" s="554">
        <v>18</v>
      </c>
      <c r="E62" s="554"/>
      <c r="F62" s="585"/>
      <c r="G62" s="210"/>
      <c r="H62" s="581"/>
      <c r="I62" s="174"/>
      <c r="J62" s="465"/>
      <c r="K62" s="465"/>
      <c r="L62" s="582"/>
      <c r="M62" s="584"/>
      <c r="N62" s="544">
        <f t="shared" si="3"/>
        <v>18</v>
      </c>
      <c r="O62" s="548">
        <v>18</v>
      </c>
      <c r="P62" s="536" t="s">
        <v>31</v>
      </c>
      <c r="Q62" s="537"/>
      <c r="R62" s="538"/>
      <c r="S62" s="586"/>
    </row>
    <row r="63" spans="1:19" s="3" customFormat="1" ht="14.25" customHeight="1" thickBot="1">
      <c r="A63" s="552"/>
      <c r="B63" s="553"/>
      <c r="C63" s="554"/>
      <c r="D63" s="554"/>
      <c r="E63" s="554"/>
      <c r="F63" s="585"/>
      <c r="G63" s="210"/>
      <c r="H63" s="581"/>
      <c r="I63" s="174"/>
      <c r="J63" s="465"/>
      <c r="K63" s="465"/>
      <c r="L63" s="583"/>
      <c r="M63" s="584"/>
      <c r="N63" s="544"/>
      <c r="O63" s="543"/>
      <c r="P63" s="530"/>
      <c r="Q63" s="532"/>
      <c r="R63" s="535"/>
      <c r="S63" s="526"/>
    </row>
    <row r="64" spans="1:19" s="3" customFormat="1" ht="16.2" customHeight="1" thickTop="1" thickBot="1">
      <c r="A64" s="539" t="s">
        <v>315</v>
      </c>
      <c r="B64" s="504" t="s">
        <v>27</v>
      </c>
      <c r="C64" s="505"/>
      <c r="D64" s="505"/>
      <c r="E64" s="505"/>
      <c r="F64" s="506">
        <v>10</v>
      </c>
      <c r="G64" s="507"/>
      <c r="H64" s="508"/>
      <c r="I64" s="508"/>
      <c r="J64" s="509"/>
      <c r="K64" s="509"/>
      <c r="L64" s="242"/>
      <c r="M64" s="510"/>
      <c r="N64" s="373">
        <f>SUM(C64:M64)</f>
        <v>10</v>
      </c>
      <c r="O64" s="542">
        <v>18</v>
      </c>
      <c r="P64" s="529"/>
      <c r="Q64" s="531"/>
      <c r="R64" s="534"/>
      <c r="S64" s="533"/>
    </row>
    <row r="65" spans="1:28" s="3" customFormat="1" ht="15" customHeight="1" thickBot="1">
      <c r="A65" s="540"/>
      <c r="B65" s="511" t="s">
        <v>8</v>
      </c>
      <c r="C65" s="437"/>
      <c r="D65" s="437"/>
      <c r="E65" s="437">
        <v>2</v>
      </c>
      <c r="F65" s="223">
        <v>3</v>
      </c>
      <c r="G65" s="172"/>
      <c r="H65" s="173"/>
      <c r="I65" s="173"/>
      <c r="J65" s="171"/>
      <c r="K65" s="171"/>
      <c r="L65" s="235"/>
      <c r="M65" s="243"/>
      <c r="N65" s="339">
        <f>SUM(C65:M65)</f>
        <v>5</v>
      </c>
      <c r="O65" s="542"/>
      <c r="P65" s="530"/>
      <c r="Q65" s="532"/>
      <c r="R65" s="535"/>
      <c r="S65" s="526"/>
    </row>
    <row r="66" spans="1:28" s="3" customFormat="1" ht="15" customHeight="1" thickBot="1">
      <c r="A66" s="540"/>
      <c r="B66" s="393" t="s">
        <v>309</v>
      </c>
      <c r="C66" s="437"/>
      <c r="D66" s="437"/>
      <c r="E66" s="437"/>
      <c r="F66" s="223"/>
      <c r="G66" s="172">
        <v>1</v>
      </c>
      <c r="H66" s="173"/>
      <c r="I66" s="173"/>
      <c r="J66" s="171"/>
      <c r="K66" s="171"/>
      <c r="L66" s="235"/>
      <c r="M66" s="243"/>
      <c r="N66" s="339">
        <f>SUM(G66:M66)</f>
        <v>1</v>
      </c>
      <c r="O66" s="542"/>
      <c r="P66" s="283"/>
      <c r="Q66" s="284"/>
      <c r="R66" s="285"/>
      <c r="S66" s="286"/>
    </row>
    <row r="67" spans="1:28" s="3" customFormat="1" ht="15.6" customHeight="1" thickBot="1">
      <c r="A67" s="541"/>
      <c r="B67" s="512" t="s">
        <v>317</v>
      </c>
      <c r="C67" s="437"/>
      <c r="D67" s="437"/>
      <c r="E67" s="437"/>
      <c r="F67" s="223"/>
      <c r="G67" s="172">
        <v>2</v>
      </c>
      <c r="H67" s="173"/>
      <c r="I67" s="173"/>
      <c r="J67" s="171"/>
      <c r="K67" s="171"/>
      <c r="L67" s="235"/>
      <c r="M67" s="243"/>
      <c r="N67" s="299">
        <f>SUM(G67:M67)</f>
        <v>2</v>
      </c>
      <c r="O67" s="543"/>
      <c r="P67" s="275"/>
      <c r="Q67" s="281"/>
      <c r="R67" s="280" t="s">
        <v>303</v>
      </c>
      <c r="S67" s="279"/>
    </row>
    <row r="68" spans="1:28" s="3" customFormat="1" ht="16.2" customHeight="1" thickTop="1" thickBot="1">
      <c r="A68" s="527" t="s">
        <v>298</v>
      </c>
      <c r="B68" s="513" t="s">
        <v>71</v>
      </c>
      <c r="C68" s="395"/>
      <c r="D68" s="395"/>
      <c r="E68" s="395"/>
      <c r="F68" s="395"/>
      <c r="G68" s="170"/>
      <c r="H68" s="170"/>
      <c r="I68" s="170"/>
      <c r="J68" s="170"/>
      <c r="K68" s="170"/>
      <c r="L68" s="231"/>
      <c r="M68" s="231"/>
      <c r="N68" s="226"/>
      <c r="O68" s="548">
        <v>2</v>
      </c>
      <c r="P68" s="376"/>
      <c r="Q68" s="266"/>
      <c r="R68" s="248" t="s">
        <v>3</v>
      </c>
      <c r="S68" s="525"/>
    </row>
    <row r="69" spans="1:28" s="3" customFormat="1" ht="16.2" customHeight="1" thickBot="1">
      <c r="A69" s="528"/>
      <c r="B69" s="513" t="s">
        <v>16</v>
      </c>
      <c r="C69" s="395"/>
      <c r="D69" s="395"/>
      <c r="E69" s="395"/>
      <c r="F69" s="395"/>
      <c r="G69" s="170"/>
      <c r="H69" s="170"/>
      <c r="I69" s="170"/>
      <c r="J69" s="170"/>
      <c r="K69" s="170">
        <v>2</v>
      </c>
      <c r="L69" s="231"/>
      <c r="M69" s="231"/>
      <c r="N69" s="226">
        <f>SUM(K69:M69)</f>
        <v>2</v>
      </c>
      <c r="O69" s="543"/>
      <c r="P69" s="257"/>
      <c r="Q69" s="120"/>
      <c r="R69" s="248"/>
      <c r="S69" s="526"/>
    </row>
    <row r="70" spans="1:28" ht="16.95" customHeight="1" thickBot="1">
      <c r="A70" s="549" t="s">
        <v>299</v>
      </c>
      <c r="B70" s="381" t="s">
        <v>71</v>
      </c>
      <c r="C70" s="395"/>
      <c r="D70" s="395"/>
      <c r="E70" s="395"/>
      <c r="F70" s="395"/>
      <c r="G70" s="170"/>
      <c r="H70" s="170"/>
      <c r="I70" s="170"/>
      <c r="J70" s="170"/>
      <c r="K70" s="170"/>
      <c r="L70" s="231"/>
      <c r="M70" s="231"/>
      <c r="N70" s="226"/>
      <c r="O70" s="297"/>
      <c r="P70" s="115"/>
      <c r="Q70" s="116"/>
      <c r="R70" s="117" t="s">
        <v>3</v>
      </c>
      <c r="S70" s="118"/>
    </row>
    <row r="71" spans="1:28" ht="18.600000000000001" customHeight="1" thickTop="1" thickBot="1">
      <c r="A71" s="549"/>
      <c r="B71" s="426" t="s">
        <v>12</v>
      </c>
      <c r="C71" s="224"/>
      <c r="D71" s="224"/>
      <c r="E71" s="224"/>
      <c r="F71" s="225"/>
      <c r="G71" s="210"/>
      <c r="H71" s="174"/>
      <c r="I71" s="174"/>
      <c r="J71" s="465"/>
      <c r="K71" s="465"/>
      <c r="L71" s="343">
        <v>1.5</v>
      </c>
      <c r="M71" s="236">
        <v>2</v>
      </c>
      <c r="N71" s="339">
        <f>SUM(K71:M71)</f>
        <v>3.5</v>
      </c>
      <c r="O71" s="377">
        <v>3.5</v>
      </c>
      <c r="P71" s="249"/>
      <c r="Q71" s="250"/>
      <c r="R71" s="251"/>
      <c r="S71" s="252"/>
    </row>
    <row r="72" spans="1:28" s="3" customFormat="1" ht="29.4" customHeight="1" thickBot="1">
      <c r="A72" s="403" t="s">
        <v>300</v>
      </c>
      <c r="B72" s="381" t="s">
        <v>71</v>
      </c>
      <c r="C72" s="395"/>
      <c r="D72" s="395"/>
      <c r="E72" s="395"/>
      <c r="F72" s="395"/>
      <c r="G72" s="170"/>
      <c r="H72" s="170"/>
      <c r="I72" s="170"/>
      <c r="J72" s="170"/>
      <c r="K72" s="170"/>
      <c r="L72" s="231"/>
      <c r="M72" s="231"/>
      <c r="N72" s="226"/>
      <c r="O72" s="297"/>
      <c r="P72" s="72"/>
      <c r="Q72" s="120"/>
      <c r="R72" s="253" t="s">
        <v>3</v>
      </c>
      <c r="S72" s="121"/>
    </row>
    <row r="73" spans="1:28" s="3" customFormat="1" ht="27" customHeight="1" thickBot="1">
      <c r="A73" s="387" t="s">
        <v>227</v>
      </c>
      <c r="B73" s="426" t="s">
        <v>233</v>
      </c>
      <c r="C73" s="224"/>
      <c r="D73" s="224"/>
      <c r="E73" s="224"/>
      <c r="F73" s="225"/>
      <c r="G73" s="210"/>
      <c r="H73" s="174"/>
      <c r="I73" s="174"/>
      <c r="J73" s="465"/>
      <c r="K73" s="465"/>
      <c r="L73" s="343"/>
      <c r="M73" s="236"/>
      <c r="N73" s="339"/>
      <c r="O73" s="377"/>
      <c r="P73" s="155"/>
      <c r="Q73" s="159"/>
      <c r="R73" s="16" t="s">
        <v>46</v>
      </c>
      <c r="S73" s="161"/>
    </row>
    <row r="74" spans="1:28" s="3" customFormat="1" ht="22.95" customHeight="1" thickTop="1" thickBot="1">
      <c r="A74" s="547" t="s">
        <v>228</v>
      </c>
      <c r="B74" s="514" t="s">
        <v>2</v>
      </c>
      <c r="C74" s="515"/>
      <c r="D74" s="515"/>
      <c r="E74" s="515"/>
      <c r="F74" s="516"/>
      <c r="G74" s="517"/>
      <c r="H74" s="518">
        <v>4</v>
      </c>
      <c r="I74" s="518"/>
      <c r="J74" s="518"/>
      <c r="K74" s="518"/>
      <c r="L74" s="342"/>
      <c r="M74" s="519"/>
      <c r="N74" s="374">
        <f>SUM(C74:M74)</f>
        <v>4</v>
      </c>
      <c r="O74" s="542">
        <v>8</v>
      </c>
      <c r="P74" s="265" t="s">
        <v>14</v>
      </c>
      <c r="Q74" s="168"/>
      <c r="R74" s="550" t="s">
        <v>316</v>
      </c>
      <c r="S74" s="121"/>
      <c r="U74" s="165"/>
      <c r="V74" s="165"/>
      <c r="W74" s="165"/>
      <c r="X74" s="165"/>
      <c r="Y74" s="165"/>
      <c r="Z74" s="23"/>
      <c r="AA74" s="23"/>
      <c r="AB74" s="23"/>
    </row>
    <row r="75" spans="1:28" s="3" customFormat="1" ht="17.399999999999999" customHeight="1" thickBot="1">
      <c r="A75" s="528"/>
      <c r="B75" s="520" t="s">
        <v>19</v>
      </c>
      <c r="C75" s="424"/>
      <c r="D75" s="424"/>
      <c r="E75" s="424"/>
      <c r="F75" s="401"/>
      <c r="G75" s="174"/>
      <c r="H75" s="174">
        <v>4</v>
      </c>
      <c r="I75" s="174"/>
      <c r="J75" s="174"/>
      <c r="K75" s="174"/>
      <c r="L75" s="343"/>
      <c r="M75" s="236"/>
      <c r="N75" s="339">
        <f>SUM(G75:M75)</f>
        <v>4</v>
      </c>
      <c r="O75" s="543"/>
      <c r="P75" s="270"/>
      <c r="Q75" s="166"/>
      <c r="R75" s="551"/>
      <c r="S75" s="123"/>
      <c r="U75" s="165"/>
      <c r="V75" s="165"/>
      <c r="W75" s="165"/>
      <c r="X75" s="165"/>
      <c r="Y75" s="165"/>
      <c r="Z75" s="23"/>
      <c r="AA75" s="23"/>
      <c r="AB75" s="23"/>
    </row>
    <row r="76" spans="1:28" s="3" customFormat="1" ht="17.399999999999999" customHeight="1" thickBot="1">
      <c r="A76" s="521" t="s">
        <v>301</v>
      </c>
      <c r="B76" s="520"/>
      <c r="C76" s="424"/>
      <c r="D76" s="424"/>
      <c r="E76" s="424"/>
      <c r="F76" s="401"/>
      <c r="G76" s="174"/>
      <c r="H76" s="174"/>
      <c r="I76" s="174"/>
      <c r="J76" s="174"/>
      <c r="K76" s="174"/>
      <c r="L76" s="343"/>
      <c r="M76" s="236"/>
      <c r="N76" s="339"/>
      <c r="O76" s="341"/>
      <c r="P76" s="338"/>
      <c r="Q76" s="166"/>
      <c r="R76" s="167"/>
      <c r="S76" s="123"/>
      <c r="U76" s="165"/>
      <c r="V76" s="165"/>
      <c r="W76" s="165"/>
      <c r="X76" s="165"/>
      <c r="Y76" s="165"/>
      <c r="Z76" s="23"/>
      <c r="AA76" s="23"/>
      <c r="AB76" s="23"/>
    </row>
    <row r="77" spans="1:28" s="3" customFormat="1" ht="31.2" customHeight="1" thickBot="1">
      <c r="A77" s="380" t="s">
        <v>229</v>
      </c>
      <c r="B77" s="522" t="s">
        <v>36</v>
      </c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226"/>
      <c r="O77" s="379">
        <f>SUM(O8:O76)</f>
        <v>667.5</v>
      </c>
      <c r="P77" s="156"/>
      <c r="Q77" s="166"/>
      <c r="R77" s="167" t="s">
        <v>3</v>
      </c>
      <c r="S77" s="123"/>
      <c r="U77" s="165"/>
      <c r="V77" s="165"/>
      <c r="W77" s="165"/>
      <c r="X77" s="165"/>
      <c r="Y77" s="165"/>
    </row>
    <row r="78" spans="1:28" s="3" customFormat="1" ht="28.2" customHeight="1" thickBot="1">
      <c r="A78" s="523" t="s">
        <v>326</v>
      </c>
      <c r="B78" s="524"/>
      <c r="C78" s="389">
        <f>SUM(C41:C77)</f>
        <v>46</v>
      </c>
      <c r="D78" s="389">
        <f>SUM(D41:D77)</f>
        <v>50</v>
      </c>
      <c r="E78" s="389">
        <f>SUM(E41:E77)</f>
        <v>54</v>
      </c>
      <c r="F78" s="390">
        <f>SUM(F41:F77)</f>
        <v>67</v>
      </c>
      <c r="G78" s="409">
        <f>SUM(G8:G77)</f>
        <v>63</v>
      </c>
      <c r="H78" s="347">
        <f>SUM(H8:H77)</f>
        <v>86</v>
      </c>
      <c r="I78" s="347">
        <f>SUM(I8:I77)</f>
        <v>70</v>
      </c>
      <c r="J78" s="347">
        <f>SUM(J8:J77)</f>
        <v>73</v>
      </c>
      <c r="K78" s="347">
        <f>SUM(K8:K77)</f>
        <v>76</v>
      </c>
      <c r="L78" s="232">
        <f>SUM(L10:L77)</f>
        <v>37.5</v>
      </c>
      <c r="M78" s="410">
        <f>SUM(M8:M77)</f>
        <v>45</v>
      </c>
      <c r="N78" s="229"/>
      <c r="O78" s="341">
        <v>667.5</v>
      </c>
      <c r="P78" s="64"/>
      <c r="Q78" s="18"/>
      <c r="R78" s="19"/>
      <c r="S78" s="17"/>
    </row>
    <row r="79" spans="1:28" s="3" customFormat="1" ht="24" customHeight="1">
      <c r="A79" s="78"/>
      <c r="B79" s="15"/>
      <c r="C79" s="64"/>
      <c r="D79" s="64"/>
      <c r="E79" s="64"/>
      <c r="F79" s="64"/>
      <c r="G79" s="67"/>
      <c r="H79" s="67"/>
      <c r="I79" s="67"/>
      <c r="J79" s="67"/>
      <c r="K79" s="67"/>
      <c r="L79" s="67"/>
      <c r="M79" s="67"/>
      <c r="N79" s="67"/>
      <c r="O79" s="67"/>
      <c r="P79" s="60"/>
      <c r="Q79" s="4"/>
      <c r="R79" s="20"/>
      <c r="S79" s="20"/>
      <c r="T79"/>
    </row>
    <row r="80" spans="1:28">
      <c r="A80" s="4"/>
      <c r="B80" s="2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4"/>
      <c r="R80" s="20"/>
      <c r="S80" s="20"/>
    </row>
    <row r="81" spans="1:24">
      <c r="A81" s="4"/>
      <c r="B81" s="20"/>
      <c r="C81" s="60"/>
      <c r="D81" s="60"/>
      <c r="E81" s="60"/>
      <c r="F81" s="60"/>
      <c r="G81" s="60"/>
      <c r="H81" s="60"/>
      <c r="I81" s="60"/>
      <c r="J81" s="60"/>
      <c r="K81" s="60"/>
      <c r="L81" s="356"/>
      <c r="M81" s="357"/>
      <c r="N81" s="356"/>
      <c r="O81" s="356"/>
      <c r="P81" s="358"/>
      <c r="Q81" s="359"/>
      <c r="R81" s="23"/>
      <c r="S81" s="23"/>
      <c r="T81" s="23"/>
      <c r="U81" s="23"/>
      <c r="V81" s="360"/>
      <c r="W81" s="23"/>
      <c r="X81" s="23"/>
    </row>
    <row r="82" spans="1:24" ht="17.399999999999999">
      <c r="A82" s="4"/>
      <c r="B82" s="20"/>
      <c r="C82" s="60"/>
      <c r="D82" s="69"/>
      <c r="E82" s="60"/>
      <c r="F82" s="60"/>
      <c r="G82" s="60"/>
      <c r="H82" s="60"/>
      <c r="I82" s="60"/>
      <c r="J82" s="60"/>
      <c r="K82" s="60"/>
      <c r="L82" s="356"/>
      <c r="M82" s="356"/>
      <c r="N82" s="356"/>
      <c r="O82" s="356"/>
      <c r="P82" s="358"/>
      <c r="Q82" s="359"/>
      <c r="R82" s="23"/>
      <c r="S82" s="23"/>
      <c r="T82" s="23"/>
      <c r="U82" s="23"/>
      <c r="V82" s="360"/>
      <c r="W82" s="23"/>
      <c r="X82" s="23"/>
    </row>
    <row r="83" spans="1:24" ht="18">
      <c r="L83" s="358"/>
      <c r="M83" s="361"/>
      <c r="N83" s="358"/>
      <c r="O83" s="361"/>
      <c r="P83" s="358"/>
      <c r="Q83" s="359"/>
      <c r="R83" s="23"/>
      <c r="S83" s="23"/>
      <c r="T83" s="23"/>
      <c r="U83" s="23"/>
      <c r="V83" s="360"/>
      <c r="W83" s="23"/>
      <c r="X83" s="23"/>
    </row>
    <row r="84" spans="1:24" ht="18">
      <c r="L84" s="358"/>
      <c r="M84" s="361"/>
      <c r="N84" s="358"/>
      <c r="O84" s="361"/>
      <c r="P84" s="358"/>
      <c r="Q84" s="359"/>
      <c r="R84" s="23"/>
      <c r="S84" s="23"/>
      <c r="T84" s="23"/>
      <c r="U84" s="23"/>
      <c r="V84" s="360"/>
      <c r="W84" s="23"/>
      <c r="X84" s="23"/>
    </row>
    <row r="85" spans="1:24" ht="18">
      <c r="L85" s="358"/>
      <c r="M85" s="361"/>
      <c r="N85" s="358"/>
      <c r="O85" s="361"/>
      <c r="P85" s="358"/>
      <c r="Q85" s="359"/>
      <c r="R85" s="23"/>
      <c r="S85" s="23"/>
      <c r="T85" s="23"/>
      <c r="U85" s="23"/>
      <c r="V85" s="360"/>
      <c r="W85" s="23"/>
      <c r="X85" s="23"/>
    </row>
    <row r="86" spans="1:24" ht="18">
      <c r="L86" s="358"/>
      <c r="M86" s="361"/>
      <c r="N86" s="358"/>
      <c r="O86" s="361"/>
      <c r="P86" s="358"/>
      <c r="Q86" s="359"/>
      <c r="R86" s="23"/>
      <c r="S86" s="23"/>
      <c r="T86" s="23"/>
      <c r="U86" s="23"/>
      <c r="V86" s="360"/>
      <c r="W86" s="23"/>
      <c r="X86" s="23"/>
    </row>
    <row r="87" spans="1:24" ht="18">
      <c r="I87" s="363"/>
      <c r="L87" s="358"/>
      <c r="M87" s="361"/>
      <c r="N87" s="358"/>
      <c r="O87" s="361"/>
      <c r="P87" s="358"/>
      <c r="Q87" s="359"/>
      <c r="R87" s="23"/>
      <c r="S87" s="23"/>
      <c r="T87" s="23"/>
      <c r="U87" s="23"/>
      <c r="V87" s="360"/>
      <c r="W87" s="23"/>
      <c r="X87" s="23"/>
    </row>
    <row r="88" spans="1:24" ht="18">
      <c r="L88" s="358"/>
      <c r="M88" s="361"/>
      <c r="N88" s="358"/>
      <c r="O88" s="361"/>
      <c r="P88" s="23"/>
      <c r="Q88" s="23"/>
      <c r="R88" s="23"/>
      <c r="S88" s="23"/>
      <c r="T88" s="23"/>
      <c r="U88" s="23"/>
      <c r="V88" s="360"/>
      <c r="W88" s="23"/>
      <c r="X88" s="23"/>
    </row>
    <row r="89" spans="1:24" ht="18">
      <c r="L89" s="358"/>
      <c r="M89" s="361"/>
      <c r="N89" s="358"/>
      <c r="O89" s="361"/>
      <c r="P89" s="23"/>
      <c r="Q89" s="23"/>
      <c r="R89" s="23"/>
      <c r="S89" s="23"/>
      <c r="T89" s="23"/>
      <c r="U89" s="23"/>
      <c r="V89" s="362"/>
      <c r="W89" s="23"/>
      <c r="X89" s="23"/>
    </row>
    <row r="90" spans="1:24" ht="18">
      <c r="C90"/>
      <c r="D90"/>
      <c r="E90"/>
      <c r="F90"/>
      <c r="G90"/>
      <c r="H90"/>
      <c r="I90"/>
      <c r="J90"/>
      <c r="K90"/>
      <c r="L90" s="23"/>
      <c r="M90" s="361"/>
      <c r="N90" s="23"/>
      <c r="O90" s="361"/>
      <c r="P90" s="23"/>
      <c r="Q90" s="23"/>
      <c r="R90" s="23"/>
      <c r="S90" s="23"/>
      <c r="T90" s="23"/>
      <c r="U90" s="23"/>
      <c r="V90" s="360"/>
      <c r="W90" s="23"/>
      <c r="X90" s="23"/>
    </row>
    <row r="91" spans="1:24" ht="18">
      <c r="C91"/>
      <c r="D91"/>
      <c r="E91"/>
      <c r="F91"/>
      <c r="G91"/>
      <c r="H91"/>
      <c r="I91"/>
      <c r="J91"/>
      <c r="K91"/>
      <c r="L91" s="23"/>
      <c r="M91" s="361"/>
      <c r="N91" s="23"/>
      <c r="O91" s="361"/>
      <c r="P91" s="23"/>
      <c r="Q91" s="23"/>
      <c r="R91" s="23"/>
      <c r="S91" s="23"/>
      <c r="T91" s="23"/>
      <c r="U91" s="23"/>
      <c r="V91" s="360"/>
      <c r="W91" s="23"/>
      <c r="X91" s="23"/>
    </row>
    <row r="92" spans="1:24" ht="18">
      <c r="C92"/>
      <c r="D92"/>
      <c r="E92"/>
      <c r="F92"/>
      <c r="G92"/>
      <c r="H92"/>
      <c r="I92"/>
      <c r="J92"/>
      <c r="K92"/>
      <c r="L92" s="23"/>
      <c r="M92" s="361"/>
      <c r="N92" s="23"/>
      <c r="O92" s="361"/>
      <c r="P92" s="23"/>
      <c r="Q92" s="23"/>
      <c r="R92" s="23"/>
      <c r="S92" s="23"/>
      <c r="T92" s="23"/>
      <c r="U92" s="23"/>
      <c r="V92" s="360"/>
      <c r="W92" s="23"/>
      <c r="X92" s="23"/>
    </row>
    <row r="93" spans="1:24" ht="18">
      <c r="C93"/>
      <c r="D93"/>
      <c r="E93"/>
      <c r="F93"/>
      <c r="G93"/>
      <c r="H93"/>
      <c r="I93"/>
      <c r="J93"/>
      <c r="K93"/>
      <c r="L93" s="23"/>
      <c r="M93" s="361"/>
      <c r="N93" s="23"/>
      <c r="O93" s="361"/>
      <c r="P93" s="23"/>
      <c r="Q93" s="23"/>
      <c r="R93" s="23"/>
      <c r="S93" s="23"/>
      <c r="T93" s="23"/>
      <c r="U93" s="23"/>
      <c r="V93" s="360"/>
      <c r="W93" s="23"/>
      <c r="X93" s="23"/>
    </row>
    <row r="94" spans="1:24" ht="18">
      <c r="C94"/>
      <c r="D94"/>
      <c r="E94"/>
      <c r="F94"/>
      <c r="G94"/>
      <c r="H94"/>
      <c r="I94"/>
      <c r="J94"/>
      <c r="K94"/>
      <c r="L94" s="23"/>
      <c r="M94" s="361"/>
      <c r="N94" s="23"/>
      <c r="O94" s="361"/>
      <c r="P94" s="23"/>
      <c r="Q94" s="23"/>
      <c r="R94" s="23"/>
      <c r="S94" s="23"/>
      <c r="T94" s="23"/>
      <c r="U94" s="23"/>
      <c r="V94" s="360"/>
      <c r="W94" s="23"/>
      <c r="X94" s="23"/>
    </row>
    <row r="95" spans="1:24" ht="18">
      <c r="C95"/>
      <c r="D95"/>
      <c r="E95"/>
      <c r="F95"/>
      <c r="G95"/>
      <c r="H95"/>
      <c r="I95"/>
      <c r="J95"/>
      <c r="K95"/>
      <c r="L95" s="23"/>
      <c r="M95" s="361"/>
      <c r="N95" s="23"/>
      <c r="O95" s="361"/>
      <c r="P95" s="23"/>
      <c r="Q95" s="23"/>
      <c r="R95" s="23"/>
      <c r="S95" s="23"/>
      <c r="T95" s="23"/>
      <c r="U95" s="23"/>
      <c r="V95" s="360"/>
      <c r="W95" s="23"/>
      <c r="X95" s="23"/>
    </row>
    <row r="96" spans="1:24" ht="18">
      <c r="C96"/>
      <c r="D96"/>
      <c r="E96"/>
      <c r="F96"/>
      <c r="G96"/>
      <c r="H96"/>
      <c r="I96"/>
      <c r="J96"/>
      <c r="K96"/>
      <c r="L96" s="23"/>
      <c r="M96" s="361"/>
      <c r="N96" s="23"/>
      <c r="O96" s="361"/>
      <c r="P96" s="23"/>
      <c r="Q96" s="23"/>
      <c r="R96" s="23"/>
      <c r="S96" s="23"/>
      <c r="T96" s="23"/>
      <c r="U96" s="23"/>
      <c r="V96" s="360"/>
      <c r="W96" s="23"/>
      <c r="X96" s="23"/>
    </row>
    <row r="97" spans="3:24" ht="18">
      <c r="C97"/>
      <c r="D97"/>
      <c r="E97"/>
      <c r="F97"/>
      <c r="G97"/>
      <c r="H97"/>
      <c r="I97"/>
      <c r="J97"/>
      <c r="K97"/>
      <c r="L97" s="23"/>
      <c r="M97" s="361"/>
      <c r="N97" s="23"/>
      <c r="O97" s="361"/>
      <c r="P97" s="23"/>
      <c r="Q97" s="23"/>
      <c r="R97" s="23"/>
      <c r="S97" s="23"/>
      <c r="T97" s="23"/>
      <c r="U97" s="23"/>
      <c r="V97" s="360"/>
      <c r="W97" s="23"/>
      <c r="X97" s="23"/>
    </row>
    <row r="98" spans="3:24" ht="18">
      <c r="C98"/>
      <c r="D98"/>
      <c r="E98"/>
      <c r="F98"/>
      <c r="G98"/>
      <c r="H98"/>
      <c r="I98"/>
      <c r="J98"/>
      <c r="K98"/>
      <c r="L98" s="23"/>
      <c r="M98" s="361"/>
      <c r="N98" s="23"/>
      <c r="O98" s="361"/>
      <c r="P98" s="23"/>
      <c r="Q98" s="23"/>
      <c r="R98" s="23"/>
      <c r="S98" s="23"/>
      <c r="T98" s="23"/>
      <c r="U98" s="23"/>
      <c r="V98" s="360"/>
      <c r="W98" s="23"/>
      <c r="X98" s="23"/>
    </row>
    <row r="99" spans="3:24" ht="18">
      <c r="C99"/>
      <c r="D99"/>
      <c r="E99"/>
      <c r="F99"/>
      <c r="G99"/>
      <c r="H99"/>
      <c r="I99"/>
      <c r="J99"/>
      <c r="K99"/>
      <c r="L99" s="23"/>
      <c r="M99" s="361"/>
      <c r="N99" s="23"/>
      <c r="O99" s="361"/>
      <c r="P99" s="23"/>
      <c r="Q99" s="23"/>
      <c r="R99" s="23"/>
      <c r="S99" s="23"/>
      <c r="T99" s="23"/>
      <c r="U99" s="23"/>
      <c r="V99" s="362"/>
      <c r="W99" s="23"/>
      <c r="X99" s="23"/>
    </row>
    <row r="100" spans="3:24" ht="18">
      <c r="C100"/>
      <c r="D100"/>
      <c r="E100"/>
      <c r="F100"/>
      <c r="G100"/>
      <c r="H100"/>
      <c r="I100"/>
      <c r="J100"/>
      <c r="K100"/>
      <c r="L100" s="23"/>
      <c r="M100" s="361"/>
      <c r="N100" s="23"/>
      <c r="O100" s="361"/>
      <c r="P100" s="23"/>
      <c r="Q100" s="23"/>
      <c r="R100" s="23"/>
      <c r="S100" s="23"/>
      <c r="T100" s="23"/>
      <c r="U100" s="23"/>
      <c r="V100" s="360"/>
      <c r="W100" s="23"/>
      <c r="X100" s="23"/>
    </row>
    <row r="101" spans="3:24" ht="18">
      <c r="C101"/>
      <c r="D101"/>
      <c r="E101"/>
      <c r="F101"/>
      <c r="G101"/>
      <c r="H101"/>
      <c r="I101"/>
      <c r="J101"/>
      <c r="K101"/>
      <c r="L101" s="23"/>
      <c r="M101" s="361"/>
      <c r="N101" s="23"/>
      <c r="O101" s="361"/>
      <c r="P101" s="23"/>
      <c r="Q101" s="23"/>
      <c r="R101" s="23"/>
      <c r="S101" s="23"/>
      <c r="T101" s="23"/>
      <c r="U101" s="23"/>
      <c r="V101" s="360"/>
      <c r="W101" s="23"/>
      <c r="X101" s="23"/>
    </row>
    <row r="102" spans="3:24" ht="18">
      <c r="C102"/>
      <c r="D102"/>
      <c r="E102"/>
      <c r="F102"/>
      <c r="G102"/>
      <c r="H102"/>
      <c r="I102"/>
      <c r="J102"/>
      <c r="K102"/>
      <c r="L102" s="23"/>
      <c r="M102" s="361"/>
      <c r="N102" s="23"/>
      <c r="O102" s="361"/>
      <c r="P102" s="23"/>
      <c r="Q102" s="23"/>
      <c r="R102" s="23"/>
      <c r="S102" s="23"/>
      <c r="T102" s="23"/>
      <c r="U102" s="23"/>
      <c r="V102" s="360"/>
      <c r="W102" s="23"/>
      <c r="X102" s="23"/>
    </row>
    <row r="103" spans="3:24" ht="18">
      <c r="C103"/>
      <c r="D103"/>
      <c r="E103"/>
      <c r="F103"/>
      <c r="G103"/>
      <c r="H103"/>
      <c r="I103"/>
      <c r="J103"/>
      <c r="K103"/>
      <c r="L103" s="23"/>
      <c r="M103" s="361"/>
      <c r="N103" s="23"/>
      <c r="O103" s="361"/>
      <c r="P103" s="23"/>
      <c r="Q103" s="23"/>
      <c r="R103" s="23"/>
      <c r="S103" s="23"/>
      <c r="T103" s="23"/>
      <c r="U103" s="23"/>
      <c r="V103" s="360"/>
      <c r="W103" s="23"/>
      <c r="X103" s="23"/>
    </row>
    <row r="104" spans="3:24" ht="18">
      <c r="C104"/>
      <c r="D104"/>
      <c r="E104"/>
      <c r="F104"/>
      <c r="G104"/>
      <c r="H104"/>
      <c r="I104"/>
      <c r="J104"/>
      <c r="K104"/>
      <c r="L104" s="23"/>
      <c r="M104" s="361"/>
      <c r="N104" s="23"/>
      <c r="O104" s="361"/>
      <c r="P104" s="358"/>
      <c r="Q104" s="359"/>
      <c r="R104" s="23"/>
      <c r="S104" s="23"/>
      <c r="T104" s="23"/>
      <c r="U104" s="23"/>
      <c r="V104" s="362"/>
      <c r="W104" s="23"/>
      <c r="X104" s="23"/>
    </row>
    <row r="105" spans="3:24" ht="18">
      <c r="C105"/>
      <c r="D105"/>
      <c r="E105"/>
      <c r="F105"/>
      <c r="G105"/>
      <c r="H105"/>
      <c r="I105"/>
      <c r="J105"/>
      <c r="K105"/>
      <c r="L105" s="23"/>
      <c r="M105" s="361"/>
      <c r="N105" s="23"/>
      <c r="O105" s="361"/>
      <c r="P105" s="358"/>
      <c r="Q105" s="359"/>
      <c r="R105" s="23"/>
      <c r="S105" s="23"/>
      <c r="T105" s="23"/>
      <c r="U105" s="23"/>
      <c r="V105" s="362"/>
      <c r="W105" s="23"/>
      <c r="X105" s="23"/>
    </row>
    <row r="106" spans="3:24">
      <c r="L106" s="358"/>
      <c r="M106" s="358"/>
      <c r="N106" s="358"/>
      <c r="O106" s="358"/>
      <c r="P106" s="358"/>
      <c r="Q106" s="359"/>
      <c r="R106" s="23"/>
      <c r="S106" s="23"/>
      <c r="T106" s="23"/>
      <c r="U106" s="23"/>
      <c r="V106" s="23"/>
      <c r="W106" s="23"/>
      <c r="X106" s="23"/>
    </row>
  </sheetData>
  <mergeCells count="119">
    <mergeCell ref="A33:A34"/>
    <mergeCell ref="Q46:Q48"/>
    <mergeCell ref="O33:O34"/>
    <mergeCell ref="P42:P43"/>
    <mergeCell ref="Q42:Q43"/>
    <mergeCell ref="P44:P45"/>
    <mergeCell ref="Q44:Q45"/>
    <mergeCell ref="Q27:Q29"/>
    <mergeCell ref="P25:P26"/>
    <mergeCell ref="Q25:Q26"/>
    <mergeCell ref="Q37:Q38"/>
    <mergeCell ref="P46:P48"/>
    <mergeCell ref="O25:O26"/>
    <mergeCell ref="O27:O29"/>
    <mergeCell ref="O42:O43"/>
    <mergeCell ref="A42:A43"/>
    <mergeCell ref="O44:O45"/>
    <mergeCell ref="O37:O38"/>
    <mergeCell ref="O46:O48"/>
    <mergeCell ref="R37:R38"/>
    <mergeCell ref="P15:P18"/>
    <mergeCell ref="R25:R26"/>
    <mergeCell ref="S25:S26"/>
    <mergeCell ref="P23:P24"/>
    <mergeCell ref="Q23:Q24"/>
    <mergeCell ref="R23:R24"/>
    <mergeCell ref="S23:S24"/>
    <mergeCell ref="R27:R29"/>
    <mergeCell ref="S27:S29"/>
    <mergeCell ref="P21:P22"/>
    <mergeCell ref="R21:R22"/>
    <mergeCell ref="Q15:Q18"/>
    <mergeCell ref="R15:R18"/>
    <mergeCell ref="Q21:Q22"/>
    <mergeCell ref="P27:P29"/>
    <mergeCell ref="A2:B2"/>
    <mergeCell ref="R35:R36"/>
    <mergeCell ref="S35:S36"/>
    <mergeCell ref="A44:A45"/>
    <mergeCell ref="D62:D63"/>
    <mergeCell ref="E62:E63"/>
    <mergeCell ref="H62:H63"/>
    <mergeCell ref="L62:L63"/>
    <mergeCell ref="M62:M63"/>
    <mergeCell ref="F62:F63"/>
    <mergeCell ref="S62:S63"/>
    <mergeCell ref="A46:A48"/>
    <mergeCell ref="R44:R45"/>
    <mergeCell ref="R46:R47"/>
    <mergeCell ref="S44:S45"/>
    <mergeCell ref="S46:S47"/>
    <mergeCell ref="P49:P50"/>
    <mergeCell ref="Q49:Q50"/>
    <mergeCell ref="S49:S50"/>
    <mergeCell ref="R49:R50"/>
    <mergeCell ref="R42:R43"/>
    <mergeCell ref="A37:A38"/>
    <mergeCell ref="S42:S43"/>
    <mergeCell ref="P37:P38"/>
    <mergeCell ref="Q3:S3"/>
    <mergeCell ref="A4:B4"/>
    <mergeCell ref="C4:P4"/>
    <mergeCell ref="S15:S18"/>
    <mergeCell ref="S21:S22"/>
    <mergeCell ref="A19:A20"/>
    <mergeCell ref="O19:O20"/>
    <mergeCell ref="A11:A12"/>
    <mergeCell ref="O11:O12"/>
    <mergeCell ref="O15:O18"/>
    <mergeCell ref="A21:A22"/>
    <mergeCell ref="A15:A18"/>
    <mergeCell ref="O23:O24"/>
    <mergeCell ref="A25:A26"/>
    <mergeCell ref="S37:S38"/>
    <mergeCell ref="P35:P36"/>
    <mergeCell ref="Q35:Q36"/>
    <mergeCell ref="C2:O2"/>
    <mergeCell ref="A27:A29"/>
    <mergeCell ref="P33:P34"/>
    <mergeCell ref="Q33:Q34"/>
    <mergeCell ref="R33:R34"/>
    <mergeCell ref="S33:S34"/>
    <mergeCell ref="A5:B5"/>
    <mergeCell ref="O35:O36"/>
    <mergeCell ref="A35:A36"/>
    <mergeCell ref="R2:S2"/>
    <mergeCell ref="A3:B3"/>
    <mergeCell ref="C3:P3"/>
    <mergeCell ref="Q4:S4"/>
    <mergeCell ref="P31:P32"/>
    <mergeCell ref="O31:O32"/>
    <mergeCell ref="A31:A32"/>
    <mergeCell ref="O21:O22"/>
    <mergeCell ref="Q5:S5"/>
    <mergeCell ref="A23:A24"/>
    <mergeCell ref="A49:A50"/>
    <mergeCell ref="A74:A75"/>
    <mergeCell ref="O49:O50"/>
    <mergeCell ref="O74:O75"/>
    <mergeCell ref="A70:A71"/>
    <mergeCell ref="R74:R75"/>
    <mergeCell ref="O62:O63"/>
    <mergeCell ref="O68:O69"/>
    <mergeCell ref="A62:A63"/>
    <mergeCell ref="B62:B63"/>
    <mergeCell ref="C62:C63"/>
    <mergeCell ref="A78:B78"/>
    <mergeCell ref="S68:S69"/>
    <mergeCell ref="A68:A69"/>
    <mergeCell ref="P64:P65"/>
    <mergeCell ref="Q64:Q65"/>
    <mergeCell ref="S64:S65"/>
    <mergeCell ref="R64:R65"/>
    <mergeCell ref="P62:P63"/>
    <mergeCell ref="Q62:Q63"/>
    <mergeCell ref="R62:R63"/>
    <mergeCell ref="A64:A67"/>
    <mergeCell ref="O64:O67"/>
    <mergeCell ref="N62:N63"/>
  </mergeCells>
  <pageMargins left="0.51" right="0.4" top="0.64" bottom="0.2" header="0.64" footer="0.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1:Q60"/>
  <sheetViews>
    <sheetView topLeftCell="A28" zoomScale="70" zoomScaleNormal="70" workbookViewId="0">
      <selection activeCell="R9" sqref="R9"/>
    </sheetView>
  </sheetViews>
  <sheetFormatPr defaultColWidth="9.109375" defaultRowHeight="14.4"/>
  <cols>
    <col min="1" max="2" width="9.109375" style="3"/>
    <col min="3" max="3" width="9.33203125" style="3" customWidth="1"/>
    <col min="4" max="4" width="11.33203125" style="3" customWidth="1"/>
    <col min="5" max="5" width="6.33203125" style="3" customWidth="1"/>
    <col min="6" max="6" width="6.44140625" style="3" customWidth="1"/>
    <col min="7" max="7" width="5.44140625" style="3" customWidth="1"/>
    <col min="8" max="8" width="8.109375" style="3" customWidth="1"/>
    <col min="9" max="9" width="8" style="1" customWidth="1"/>
    <col min="10" max="11" width="5" style="1" customWidth="1"/>
    <col min="12" max="12" width="4.5546875" style="1" customWidth="1"/>
    <col min="13" max="13" width="8" style="3" customWidth="1"/>
    <col min="14" max="14" width="3.6640625" style="3" customWidth="1"/>
    <col min="15" max="15" width="10.5546875" style="3" customWidth="1"/>
    <col min="16" max="16" width="7.44140625" style="317" customWidth="1"/>
    <col min="17" max="17" width="9.109375" style="23"/>
    <col min="18" max="16384" width="9.109375" style="3"/>
  </cols>
  <sheetData>
    <row r="1" spans="3:17" ht="50.25" customHeight="1">
      <c r="I1" s="23"/>
      <c r="J1" s="23"/>
      <c r="K1" s="23"/>
      <c r="L1" s="23"/>
    </row>
    <row r="2" spans="3:17" ht="15.6">
      <c r="C2" s="618" t="s">
        <v>77</v>
      </c>
      <c r="D2" s="618"/>
      <c r="E2" s="618"/>
      <c r="F2" s="618"/>
      <c r="G2" s="618"/>
      <c r="H2" s="618"/>
      <c r="I2" s="618"/>
      <c r="J2" s="618"/>
      <c r="K2" s="618"/>
      <c r="L2" s="618"/>
      <c r="M2" s="618"/>
      <c r="N2" s="618"/>
      <c r="O2" s="618"/>
      <c r="P2" s="618"/>
    </row>
    <row r="3" spans="3:17" ht="18">
      <c r="C3" s="619" t="s">
        <v>323</v>
      </c>
      <c r="D3" s="619"/>
      <c r="E3" s="619"/>
      <c r="F3" s="619"/>
      <c r="G3" s="619"/>
      <c r="H3" s="619"/>
      <c r="I3" s="619"/>
      <c r="J3" s="619"/>
      <c r="K3" s="619"/>
      <c r="L3" s="619"/>
      <c r="M3" s="619"/>
      <c r="N3" s="619"/>
      <c r="O3" s="619"/>
      <c r="P3" s="619"/>
    </row>
    <row r="4" spans="3:17" ht="18">
      <c r="C4" s="619" t="s">
        <v>324</v>
      </c>
      <c r="D4" s="619"/>
      <c r="E4" s="619"/>
      <c r="F4" s="619"/>
      <c r="G4" s="619"/>
      <c r="H4" s="619"/>
      <c r="I4" s="619"/>
      <c r="J4" s="619"/>
      <c r="K4" s="619"/>
      <c r="L4" s="619"/>
      <c r="M4" s="619"/>
      <c r="N4" s="619"/>
      <c r="O4" s="619"/>
      <c r="P4" s="619"/>
    </row>
    <row r="5" spans="3:17" ht="7.5" customHeight="1" thickBot="1">
      <c r="I5" s="23"/>
      <c r="J5" s="23"/>
      <c r="K5" s="23"/>
      <c r="L5" s="23"/>
    </row>
    <row r="6" spans="3:17" ht="17.25" customHeight="1" thickBot="1">
      <c r="C6" s="623" t="s">
        <v>47</v>
      </c>
      <c r="D6" s="31"/>
      <c r="E6" s="626" t="s">
        <v>49</v>
      </c>
      <c r="F6" s="627"/>
      <c r="G6" s="628"/>
      <c r="H6" s="620" t="s">
        <v>76</v>
      </c>
      <c r="I6" s="638" t="s">
        <v>75</v>
      </c>
      <c r="J6" s="639"/>
      <c r="K6" s="639"/>
      <c r="L6" s="639"/>
      <c r="M6" s="639"/>
      <c r="N6" s="639"/>
      <c r="O6" s="640"/>
      <c r="P6" s="635" t="s">
        <v>74</v>
      </c>
      <c r="Q6" s="24"/>
    </row>
    <row r="7" spans="3:17" ht="18.75" customHeight="1">
      <c r="C7" s="624"/>
      <c r="D7" s="21"/>
      <c r="E7" s="629"/>
      <c r="F7" s="630"/>
      <c r="G7" s="631"/>
      <c r="H7" s="621"/>
      <c r="I7" s="641" t="s">
        <v>73</v>
      </c>
      <c r="J7" s="642"/>
      <c r="K7" s="642"/>
      <c r="L7" s="642"/>
      <c r="M7" s="642"/>
      <c r="N7" s="642"/>
      <c r="O7" s="189"/>
      <c r="P7" s="636"/>
      <c r="Q7" s="24"/>
    </row>
    <row r="8" spans="3:17" ht="24" hidden="1" customHeight="1" thickBot="1">
      <c r="C8" s="624"/>
      <c r="D8" s="21"/>
      <c r="E8" s="632"/>
      <c r="F8" s="633"/>
      <c r="G8" s="634"/>
      <c r="H8" s="621"/>
      <c r="I8" s="30"/>
      <c r="J8" s="29"/>
      <c r="K8" s="29"/>
      <c r="L8" s="29"/>
      <c r="M8" s="29"/>
      <c r="N8" s="29"/>
      <c r="O8" s="190"/>
      <c r="P8" s="636"/>
      <c r="Q8" s="24"/>
    </row>
    <row r="9" spans="3:17" ht="96.75" customHeight="1" thickBot="1">
      <c r="C9" s="625"/>
      <c r="D9" s="22" t="s">
        <v>48</v>
      </c>
      <c r="E9" s="28" t="s">
        <v>50</v>
      </c>
      <c r="F9" s="28" t="s">
        <v>51</v>
      </c>
      <c r="G9" s="27" t="s">
        <v>52</v>
      </c>
      <c r="H9" s="622"/>
      <c r="I9" s="26" t="s">
        <v>66</v>
      </c>
      <c r="J9" s="25" t="s">
        <v>67</v>
      </c>
      <c r="K9" s="178"/>
      <c r="L9" s="178" t="s">
        <v>72</v>
      </c>
      <c r="M9" s="25" t="s">
        <v>8</v>
      </c>
      <c r="N9" s="25" t="s">
        <v>26</v>
      </c>
      <c r="O9" s="191"/>
      <c r="P9" s="637"/>
      <c r="Q9" s="24"/>
    </row>
    <row r="10" spans="3:17" ht="30" customHeight="1" thickBot="1">
      <c r="C10" s="179" t="s">
        <v>53</v>
      </c>
      <c r="D10" s="180">
        <v>51.1</v>
      </c>
      <c r="E10" s="181">
        <v>24</v>
      </c>
      <c r="F10" s="187">
        <v>14</v>
      </c>
      <c r="G10" s="188">
        <v>10</v>
      </c>
      <c r="H10" s="182">
        <v>23</v>
      </c>
      <c r="I10" s="202"/>
      <c r="J10" s="203"/>
      <c r="K10" s="203"/>
      <c r="L10" s="183"/>
      <c r="M10" s="183"/>
      <c r="N10" s="183"/>
      <c r="O10" s="201">
        <f t="shared" ref="O10:O17" si="0">SUM(H10:N10)</f>
        <v>23</v>
      </c>
      <c r="P10" s="318"/>
      <c r="Q10" s="24"/>
    </row>
    <row r="11" spans="3:17" ht="24.75" customHeight="1" thickBot="1">
      <c r="C11" s="179" t="s">
        <v>54</v>
      </c>
      <c r="D11" s="180">
        <v>53.7</v>
      </c>
      <c r="E11" s="181">
        <v>26</v>
      </c>
      <c r="F11" s="187">
        <v>14</v>
      </c>
      <c r="G11" s="188">
        <v>12</v>
      </c>
      <c r="H11" s="182">
        <v>23</v>
      </c>
      <c r="I11" s="202"/>
      <c r="J11" s="203"/>
      <c r="K11" s="203"/>
      <c r="L11" s="183"/>
      <c r="M11" s="183"/>
      <c r="N11" s="183"/>
      <c r="O11" s="192">
        <f t="shared" si="0"/>
        <v>23</v>
      </c>
      <c r="P11" s="319"/>
      <c r="Q11" s="24"/>
    </row>
    <row r="12" spans="3:17" ht="27.75" customHeight="1" thickBot="1">
      <c r="C12" s="179" t="s">
        <v>55</v>
      </c>
      <c r="D12" s="105">
        <v>51.9</v>
      </c>
      <c r="E12" s="184">
        <v>24</v>
      </c>
      <c r="F12" s="184">
        <v>8</v>
      </c>
      <c r="G12" s="185">
        <v>16</v>
      </c>
      <c r="H12" s="186">
        <v>25</v>
      </c>
      <c r="I12" s="150"/>
      <c r="J12" s="151"/>
      <c r="K12" s="151"/>
      <c r="L12" s="151"/>
      <c r="M12" s="151"/>
      <c r="N12" s="151"/>
      <c r="O12" s="122">
        <f t="shared" si="0"/>
        <v>25</v>
      </c>
      <c r="P12" s="320"/>
      <c r="Q12" s="24"/>
    </row>
    <row r="13" spans="3:17" ht="21.75" customHeight="1" thickBot="1">
      <c r="C13" s="179" t="s">
        <v>56</v>
      </c>
      <c r="D13" s="180">
        <v>51.1</v>
      </c>
      <c r="E13" s="184">
        <v>21</v>
      </c>
      <c r="F13" s="184">
        <v>13</v>
      </c>
      <c r="G13" s="185">
        <v>8</v>
      </c>
      <c r="H13" s="186">
        <v>25</v>
      </c>
      <c r="I13" s="150"/>
      <c r="J13" s="151"/>
      <c r="K13" s="151"/>
      <c r="L13" s="151"/>
      <c r="M13" s="151"/>
      <c r="N13" s="151"/>
      <c r="O13" s="193">
        <f t="shared" si="0"/>
        <v>25</v>
      </c>
      <c r="P13" s="320"/>
      <c r="Q13" s="24"/>
    </row>
    <row r="14" spans="3:17" ht="18.600000000000001" thickBot="1">
      <c r="C14" s="81" t="s">
        <v>57</v>
      </c>
      <c r="D14" s="82">
        <v>52.1</v>
      </c>
      <c r="E14" s="84">
        <v>27</v>
      </c>
      <c r="F14" s="84">
        <v>12</v>
      </c>
      <c r="G14" s="83">
        <v>15</v>
      </c>
      <c r="H14" s="85">
        <v>26</v>
      </c>
      <c r="I14" s="303"/>
      <c r="J14" s="304"/>
      <c r="K14" s="304"/>
      <c r="L14" s="305"/>
      <c r="M14" s="306">
        <v>1</v>
      </c>
      <c r="N14" s="86"/>
      <c r="O14" s="194">
        <f t="shared" si="0"/>
        <v>27</v>
      </c>
      <c r="P14" s="350">
        <v>5</v>
      </c>
      <c r="Q14" s="24"/>
    </row>
    <row r="15" spans="3:17" ht="18.600000000000001" thickBot="1">
      <c r="C15" s="81" t="s">
        <v>58</v>
      </c>
      <c r="D15" s="82">
        <v>53.5</v>
      </c>
      <c r="E15" s="84">
        <v>26</v>
      </c>
      <c r="F15" s="84">
        <v>15</v>
      </c>
      <c r="G15" s="83">
        <v>11</v>
      </c>
      <c r="H15" s="85">
        <v>26</v>
      </c>
      <c r="I15" s="307"/>
      <c r="J15" s="308"/>
      <c r="K15" s="308"/>
      <c r="L15" s="309"/>
      <c r="M15" s="310">
        <v>1</v>
      </c>
      <c r="N15" s="87"/>
      <c r="O15" s="195">
        <f t="shared" si="0"/>
        <v>27</v>
      </c>
      <c r="P15" s="350">
        <v>5</v>
      </c>
      <c r="Q15" s="24"/>
    </row>
    <row r="16" spans="3:17" ht="18.600000000000001" thickBot="1">
      <c r="C16" s="88" t="s">
        <v>59</v>
      </c>
      <c r="D16" s="83">
        <v>67.8</v>
      </c>
      <c r="E16" s="84">
        <v>31</v>
      </c>
      <c r="F16" s="84">
        <v>19</v>
      </c>
      <c r="G16" s="83">
        <v>12</v>
      </c>
      <c r="H16" s="85">
        <v>26</v>
      </c>
      <c r="I16" s="311">
        <v>5</v>
      </c>
      <c r="J16" s="312">
        <v>3</v>
      </c>
      <c r="K16" s="312"/>
      <c r="L16" s="312"/>
      <c r="M16" s="312">
        <v>1</v>
      </c>
      <c r="N16" s="89"/>
      <c r="O16" s="195">
        <f t="shared" si="0"/>
        <v>35</v>
      </c>
      <c r="P16" s="321"/>
      <c r="Q16" s="24"/>
    </row>
    <row r="17" spans="3:17" ht="18.600000000000001" thickBot="1">
      <c r="C17" s="88" t="s">
        <v>60</v>
      </c>
      <c r="D17" s="83">
        <v>52.1</v>
      </c>
      <c r="E17" s="84">
        <v>30</v>
      </c>
      <c r="F17" s="84">
        <v>14</v>
      </c>
      <c r="G17" s="83">
        <v>16</v>
      </c>
      <c r="H17" s="85">
        <v>26</v>
      </c>
      <c r="I17" s="311">
        <v>5</v>
      </c>
      <c r="J17" s="312"/>
      <c r="K17" s="312"/>
      <c r="L17" s="312"/>
      <c r="M17" s="312">
        <v>1</v>
      </c>
      <c r="N17" s="89"/>
      <c r="O17" s="195">
        <f t="shared" si="0"/>
        <v>32</v>
      </c>
      <c r="P17" s="350">
        <v>3</v>
      </c>
      <c r="Q17" s="24"/>
    </row>
    <row r="18" spans="3:17" ht="36" thickBot="1">
      <c r="C18" s="90" t="s">
        <v>181</v>
      </c>
      <c r="D18" s="91">
        <f>SUM(D10:D17)</f>
        <v>433.30000000000007</v>
      </c>
      <c r="E18" s="92">
        <f>SUM(E10:E17)</f>
        <v>209</v>
      </c>
      <c r="F18" s="92">
        <f>SUM(F10:F17)</f>
        <v>109</v>
      </c>
      <c r="G18" s="93">
        <f>SUM(G10:G17)</f>
        <v>100</v>
      </c>
      <c r="H18" s="196">
        <f>SUM(H10:H17)</f>
        <v>200</v>
      </c>
      <c r="I18" s="331">
        <v>10</v>
      </c>
      <c r="J18" s="332">
        <v>3</v>
      </c>
      <c r="K18" s="332"/>
      <c r="L18" s="332"/>
      <c r="M18" s="332">
        <v>4</v>
      </c>
      <c r="N18" s="332"/>
      <c r="O18" s="335">
        <f>SUM(O10:O17)</f>
        <v>217</v>
      </c>
      <c r="P18" s="351">
        <f>SUM(P14:P17)</f>
        <v>13</v>
      </c>
      <c r="Q18" s="24"/>
    </row>
    <row r="19" spans="3:17" ht="18.600000000000001" thickBot="1">
      <c r="C19" s="88" t="s">
        <v>61</v>
      </c>
      <c r="D19" s="83">
        <v>52.4</v>
      </c>
      <c r="E19" s="84">
        <v>20</v>
      </c>
      <c r="F19" s="84">
        <v>12</v>
      </c>
      <c r="G19" s="85">
        <v>8</v>
      </c>
      <c r="H19" s="325">
        <v>30</v>
      </c>
      <c r="I19" s="102"/>
      <c r="J19" s="102"/>
      <c r="K19" s="102"/>
      <c r="L19" s="102"/>
      <c r="M19" s="333">
        <v>1.5</v>
      </c>
      <c r="N19" s="102"/>
      <c r="O19" s="328">
        <f t="shared" ref="O19:O28" si="1">SUM(H19:N19)</f>
        <v>31.5</v>
      </c>
      <c r="P19" s="352">
        <v>1</v>
      </c>
      <c r="Q19" s="24"/>
    </row>
    <row r="20" spans="3:17" ht="18.600000000000001" thickBot="1">
      <c r="C20" s="88" t="s">
        <v>62</v>
      </c>
      <c r="D20" s="83">
        <v>50.9</v>
      </c>
      <c r="E20" s="84">
        <v>19</v>
      </c>
      <c r="F20" s="84">
        <v>10</v>
      </c>
      <c r="G20" s="85">
        <v>9</v>
      </c>
      <c r="H20" s="326">
        <v>30</v>
      </c>
      <c r="I20" s="102"/>
      <c r="J20" s="102"/>
      <c r="K20" s="102"/>
      <c r="L20" s="102"/>
      <c r="M20" s="333">
        <v>1.5</v>
      </c>
      <c r="N20" s="102"/>
      <c r="O20" s="328">
        <f t="shared" si="1"/>
        <v>31.5</v>
      </c>
      <c r="P20" s="352">
        <v>1</v>
      </c>
      <c r="Q20" s="24"/>
    </row>
    <row r="21" spans="3:17" ht="18.600000000000001" thickBot="1">
      <c r="C21" s="95" t="s">
        <v>63</v>
      </c>
      <c r="D21" s="91">
        <v>51.6</v>
      </c>
      <c r="E21" s="98">
        <v>30</v>
      </c>
      <c r="F21" s="98">
        <v>14</v>
      </c>
      <c r="G21" s="99">
        <v>16</v>
      </c>
      <c r="H21" s="327">
        <v>34</v>
      </c>
      <c r="I21" s="102">
        <v>4</v>
      </c>
      <c r="J21" s="102">
        <v>2</v>
      </c>
      <c r="K21" s="102"/>
      <c r="L21" s="102">
        <v>2</v>
      </c>
      <c r="M21" s="102">
        <v>1</v>
      </c>
      <c r="N21" s="102"/>
      <c r="O21" s="329">
        <f t="shared" si="1"/>
        <v>43</v>
      </c>
      <c r="P21" s="352">
        <v>2</v>
      </c>
      <c r="Q21" s="24"/>
    </row>
    <row r="22" spans="3:17" ht="18.600000000000001" thickBot="1">
      <c r="C22" s="95" t="s">
        <v>64</v>
      </c>
      <c r="D22" s="105">
        <v>50.8</v>
      </c>
      <c r="E22" s="98">
        <v>28</v>
      </c>
      <c r="F22" s="98">
        <v>7</v>
      </c>
      <c r="G22" s="99">
        <v>21</v>
      </c>
      <c r="H22" s="327">
        <v>34</v>
      </c>
      <c r="I22" s="102">
        <v>4</v>
      </c>
      <c r="J22" s="102">
        <v>2</v>
      </c>
      <c r="K22" s="102"/>
      <c r="L22" s="102">
        <v>2</v>
      </c>
      <c r="M22" s="102">
        <v>1</v>
      </c>
      <c r="N22" s="102"/>
      <c r="O22" s="329">
        <f t="shared" si="1"/>
        <v>43</v>
      </c>
      <c r="P22" s="352">
        <v>2</v>
      </c>
      <c r="Q22" s="24"/>
    </row>
    <row r="23" spans="3:17" ht="18.600000000000001" thickBot="1">
      <c r="C23" s="125" t="s">
        <v>186</v>
      </c>
      <c r="D23" s="96">
        <v>53.5</v>
      </c>
      <c r="E23" s="148">
        <v>28</v>
      </c>
      <c r="F23" s="148">
        <v>12</v>
      </c>
      <c r="G23" s="149">
        <v>16</v>
      </c>
      <c r="H23" s="327">
        <v>34</v>
      </c>
      <c r="I23" s="175"/>
      <c r="J23" s="102"/>
      <c r="K23" s="102"/>
      <c r="L23" s="102"/>
      <c r="M23" s="103">
        <v>1</v>
      </c>
      <c r="N23" s="102"/>
      <c r="O23" s="330">
        <f t="shared" si="1"/>
        <v>35</v>
      </c>
      <c r="P23" s="353">
        <v>5</v>
      </c>
      <c r="Q23" s="24"/>
    </row>
    <row r="24" spans="3:17" ht="18.600000000000001" thickBot="1">
      <c r="C24" s="125" t="s">
        <v>65</v>
      </c>
      <c r="D24" s="96">
        <v>35.6</v>
      </c>
      <c r="E24" s="98">
        <v>21</v>
      </c>
      <c r="F24" s="98">
        <v>10</v>
      </c>
      <c r="G24" s="99">
        <v>11</v>
      </c>
      <c r="H24" s="100">
        <v>34</v>
      </c>
      <c r="I24" s="101"/>
      <c r="J24" s="102"/>
      <c r="K24" s="102"/>
      <c r="L24" s="102"/>
      <c r="M24" s="103">
        <v>1</v>
      </c>
      <c r="N24" s="102"/>
      <c r="O24" s="197">
        <f t="shared" si="1"/>
        <v>35</v>
      </c>
      <c r="P24" s="354">
        <v>1</v>
      </c>
      <c r="Q24" s="24"/>
    </row>
    <row r="25" spans="3:17" ht="18.600000000000001" thickBot="1">
      <c r="C25" s="104" t="s">
        <v>234</v>
      </c>
      <c r="D25" s="97">
        <v>34.9</v>
      </c>
      <c r="E25" s="106">
        <v>16</v>
      </c>
      <c r="F25" s="106">
        <v>8</v>
      </c>
      <c r="G25" s="107">
        <v>8</v>
      </c>
      <c r="H25" s="108">
        <v>34.5</v>
      </c>
      <c r="I25" s="101"/>
      <c r="J25" s="175" t="s">
        <v>79</v>
      </c>
      <c r="K25" s="175"/>
      <c r="L25" s="175"/>
      <c r="M25" s="175">
        <v>2</v>
      </c>
      <c r="N25" s="175"/>
      <c r="O25" s="348">
        <f t="shared" si="1"/>
        <v>36.5</v>
      </c>
      <c r="P25" s="322">
        <v>1.5</v>
      </c>
      <c r="Q25" s="24"/>
    </row>
    <row r="26" spans="3:17" ht="18.600000000000001" thickBot="1">
      <c r="C26" s="104" t="s">
        <v>68</v>
      </c>
      <c r="D26" s="97">
        <v>51.8</v>
      </c>
      <c r="E26" s="106">
        <v>24</v>
      </c>
      <c r="F26" s="106">
        <v>12</v>
      </c>
      <c r="G26" s="107">
        <v>12</v>
      </c>
      <c r="H26" s="108">
        <v>34.5</v>
      </c>
      <c r="I26" s="101"/>
      <c r="J26" s="175"/>
      <c r="K26" s="177"/>
      <c r="L26" s="177"/>
      <c r="M26" s="177">
        <v>2</v>
      </c>
      <c r="N26" s="177"/>
      <c r="O26" s="349">
        <f t="shared" si="1"/>
        <v>36.5</v>
      </c>
      <c r="P26" s="322">
        <v>1.5</v>
      </c>
      <c r="Q26" s="24"/>
    </row>
    <row r="27" spans="3:17" ht="18.600000000000001" thickBot="1">
      <c r="C27" s="104" t="s">
        <v>150</v>
      </c>
      <c r="D27" s="105">
        <v>51.4</v>
      </c>
      <c r="E27" s="106">
        <v>21</v>
      </c>
      <c r="F27" s="106">
        <v>14</v>
      </c>
      <c r="G27" s="107">
        <v>7</v>
      </c>
      <c r="H27" s="108">
        <v>36</v>
      </c>
      <c r="I27" s="101"/>
      <c r="J27" s="175"/>
      <c r="K27" s="175"/>
      <c r="L27" s="175"/>
      <c r="M27" s="175">
        <v>2</v>
      </c>
      <c r="N27" s="175"/>
      <c r="O27" s="198">
        <f t="shared" si="1"/>
        <v>38</v>
      </c>
      <c r="P27" s="322"/>
      <c r="Q27" s="24"/>
    </row>
    <row r="28" spans="3:17" ht="18.600000000000001" thickBot="1">
      <c r="C28" s="104" t="s">
        <v>151</v>
      </c>
      <c r="D28" s="105">
        <v>71.900000000000006</v>
      </c>
      <c r="E28" s="106">
        <v>22</v>
      </c>
      <c r="F28" s="106">
        <v>12</v>
      </c>
      <c r="G28" s="107">
        <v>10</v>
      </c>
      <c r="H28" s="108">
        <v>36</v>
      </c>
      <c r="I28" s="101"/>
      <c r="J28" s="175"/>
      <c r="K28" s="175"/>
      <c r="L28" s="175"/>
      <c r="M28" s="175">
        <v>2</v>
      </c>
      <c r="N28" s="175"/>
      <c r="O28" s="198">
        <f t="shared" si="1"/>
        <v>38</v>
      </c>
      <c r="P28" s="322"/>
      <c r="Q28" s="24"/>
    </row>
    <row r="29" spans="3:17" ht="36" thickBot="1">
      <c r="C29" s="90" t="s">
        <v>183</v>
      </c>
      <c r="D29" s="91">
        <f>SUM(D19:D28)</f>
        <v>504.79999999999995</v>
      </c>
      <c r="E29" s="92">
        <f>SUM(E19:E28)</f>
        <v>229</v>
      </c>
      <c r="F29" s="92">
        <f>SUM(F19:F28)</f>
        <v>111</v>
      </c>
      <c r="G29" s="109">
        <f>SUM(G19:G28)</f>
        <v>118</v>
      </c>
      <c r="H29" s="110">
        <f>SUM(H19:H28)</f>
        <v>337</v>
      </c>
      <c r="I29" s="94">
        <v>8</v>
      </c>
      <c r="J29" s="176">
        <v>4</v>
      </c>
      <c r="K29" s="176"/>
      <c r="L29" s="176">
        <v>4</v>
      </c>
      <c r="M29" s="313">
        <f>SUM(M19:M28)</f>
        <v>15</v>
      </c>
      <c r="N29" s="176"/>
      <c r="O29" s="199">
        <f>SUM(O19:O28)</f>
        <v>368</v>
      </c>
      <c r="P29" s="355">
        <f>SUM(P19:P28)</f>
        <v>15</v>
      </c>
      <c r="Q29" s="24"/>
    </row>
    <row r="30" spans="3:17" ht="18.600000000000001" thickBot="1">
      <c r="C30" s="104">
        <v>10</v>
      </c>
      <c r="D30" s="105">
        <v>52</v>
      </c>
      <c r="E30" s="106">
        <v>25</v>
      </c>
      <c r="F30" s="106">
        <v>14</v>
      </c>
      <c r="G30" s="107">
        <v>11</v>
      </c>
      <c r="H30" s="108">
        <v>35.5</v>
      </c>
      <c r="I30" s="101"/>
      <c r="J30" s="175"/>
      <c r="K30" s="175"/>
      <c r="L30" s="175"/>
      <c r="M30" s="175">
        <v>2</v>
      </c>
      <c r="N30" s="175"/>
      <c r="O30" s="198">
        <f>SUM(H30:N30)</f>
        <v>37.5</v>
      </c>
      <c r="P30" s="322">
        <v>2.5</v>
      </c>
      <c r="Q30" s="24"/>
    </row>
    <row r="31" spans="3:17" ht="18.600000000000001" thickBot="1">
      <c r="C31" s="104">
        <v>11</v>
      </c>
      <c r="D31" s="111">
        <v>87.6</v>
      </c>
      <c r="E31" s="106">
        <v>30</v>
      </c>
      <c r="F31" s="106">
        <v>11</v>
      </c>
      <c r="G31" s="111">
        <v>19</v>
      </c>
      <c r="H31" s="107">
        <v>35</v>
      </c>
      <c r="I31" s="112">
        <v>4</v>
      </c>
      <c r="J31" s="175"/>
      <c r="K31" s="175">
        <v>2</v>
      </c>
      <c r="L31" s="175"/>
      <c r="M31" s="175">
        <v>1</v>
      </c>
      <c r="N31" s="175">
        <v>3</v>
      </c>
      <c r="O31" s="200">
        <f>SUM(H31:N31)</f>
        <v>45</v>
      </c>
      <c r="P31" s="324">
        <v>1</v>
      </c>
    </row>
    <row r="32" spans="3:17" ht="36.6" thickBot="1">
      <c r="C32" s="90" t="s">
        <v>182</v>
      </c>
      <c r="D32" s="91">
        <f>SUM(D30:D31)</f>
        <v>139.6</v>
      </c>
      <c r="E32" s="92">
        <f>SUM(E30:E31)</f>
        <v>55</v>
      </c>
      <c r="F32" s="92">
        <f>SUM(F30:F31)</f>
        <v>25</v>
      </c>
      <c r="G32" s="109">
        <f>SUM(G30:G31)</f>
        <v>30</v>
      </c>
      <c r="H32" s="110">
        <f>SUM(H30:H31)</f>
        <v>70.5</v>
      </c>
      <c r="I32" s="314">
        <v>4</v>
      </c>
      <c r="J32" s="315"/>
      <c r="K32" s="315">
        <v>2</v>
      </c>
      <c r="L32" s="315"/>
      <c r="M32" s="315">
        <v>3</v>
      </c>
      <c r="N32" s="315">
        <v>3</v>
      </c>
      <c r="O32" s="316">
        <f>SUM(H32:N32)</f>
        <v>82.5</v>
      </c>
      <c r="P32" s="323">
        <f>SUM(P30:P31)</f>
        <v>3.5</v>
      </c>
    </row>
    <row r="33" spans="3:17" ht="15" customHeight="1">
      <c r="C33" s="655">
        <v>20</v>
      </c>
      <c r="D33" s="649">
        <v>1077.7</v>
      </c>
      <c r="E33" s="651">
        <v>493</v>
      </c>
      <c r="F33" s="645">
        <v>245</v>
      </c>
      <c r="G33" s="653">
        <v>248</v>
      </c>
      <c r="H33" s="661">
        <v>607.5</v>
      </c>
      <c r="I33" s="659">
        <v>22</v>
      </c>
      <c r="J33" s="647">
        <v>7</v>
      </c>
      <c r="K33" s="663">
        <v>2</v>
      </c>
      <c r="L33" s="647">
        <v>4</v>
      </c>
      <c r="M33" s="647">
        <v>22</v>
      </c>
      <c r="N33" s="663">
        <v>3</v>
      </c>
      <c r="O33" s="657">
        <f>SUM(H33:N33)</f>
        <v>667.5</v>
      </c>
      <c r="P33" s="643">
        <v>31.5</v>
      </c>
    </row>
    <row r="34" spans="3:17" ht="15.75" customHeight="1" thickBot="1">
      <c r="C34" s="656"/>
      <c r="D34" s="650"/>
      <c r="E34" s="652"/>
      <c r="F34" s="646"/>
      <c r="G34" s="654"/>
      <c r="H34" s="662"/>
      <c r="I34" s="660"/>
      <c r="J34" s="648"/>
      <c r="K34" s="664"/>
      <c r="L34" s="648"/>
      <c r="M34" s="648"/>
      <c r="N34" s="664"/>
      <c r="O34" s="658"/>
      <c r="P34" s="644"/>
    </row>
    <row r="35" spans="3:17">
      <c r="I35" s="23"/>
      <c r="J35" s="23"/>
      <c r="K35" s="23"/>
      <c r="L35" s="23"/>
    </row>
    <row r="36" spans="3:17" ht="18">
      <c r="C36" s="79"/>
      <c r="D36" s="79"/>
      <c r="E36" s="80"/>
      <c r="F36" s="80"/>
      <c r="G36" s="80"/>
      <c r="H36" s="80"/>
      <c r="I36" s="80"/>
      <c r="J36" s="80"/>
      <c r="K36" s="80"/>
      <c r="L36" s="80"/>
      <c r="M36" s="80"/>
    </row>
    <row r="37" spans="3:17" ht="18">
      <c r="D37" s="619" t="s">
        <v>325</v>
      </c>
      <c r="E37" s="619"/>
      <c r="F37" s="619"/>
      <c r="G37" s="619"/>
      <c r="H37" s="619"/>
      <c r="I37" s="619"/>
      <c r="J37" s="619"/>
      <c r="K37" s="619"/>
      <c r="L37" s="619"/>
      <c r="M37" s="619"/>
      <c r="N37" s="619"/>
      <c r="O37" s="619"/>
    </row>
    <row r="38" spans="3:17" ht="18.75" customHeight="1">
      <c r="I38" s="23"/>
      <c r="J38" s="23"/>
      <c r="K38" s="23"/>
      <c r="L38" s="23"/>
    </row>
    <row r="39" spans="3:17">
      <c r="I39" s="23"/>
      <c r="J39" s="23"/>
      <c r="K39" s="23"/>
      <c r="L39" s="23"/>
    </row>
    <row r="40" spans="3:17">
      <c r="I40" s="23"/>
      <c r="J40" s="23"/>
      <c r="K40" s="23"/>
      <c r="L40" s="23"/>
    </row>
    <row r="41" spans="3:17">
      <c r="I41" s="23"/>
      <c r="J41" s="23"/>
      <c r="K41" s="23"/>
      <c r="L41" s="23"/>
    </row>
    <row r="42" spans="3:17">
      <c r="I42" s="23"/>
      <c r="J42" s="23"/>
      <c r="K42" s="23"/>
      <c r="L42" s="23"/>
    </row>
    <row r="43" spans="3:17">
      <c r="I43" s="23"/>
      <c r="J43" s="23"/>
      <c r="K43" s="23"/>
      <c r="L43" s="23"/>
    </row>
    <row r="44" spans="3:17">
      <c r="I44" s="23"/>
      <c r="J44" s="23"/>
      <c r="K44" s="23"/>
      <c r="L44" s="23"/>
    </row>
    <row r="45" spans="3:17">
      <c r="I45" s="23"/>
      <c r="J45" s="23"/>
      <c r="K45" s="23"/>
      <c r="L45" s="23"/>
      <c r="Q45" s="3"/>
    </row>
    <row r="46" spans="3:17">
      <c r="I46" s="23"/>
      <c r="J46" s="23"/>
      <c r="K46" s="23"/>
      <c r="L46" s="23"/>
      <c r="Q46" s="3"/>
    </row>
    <row r="47" spans="3:17">
      <c r="I47" s="23"/>
      <c r="J47" s="23"/>
      <c r="K47" s="23"/>
      <c r="L47" s="23"/>
      <c r="Q47" s="3"/>
    </row>
    <row r="48" spans="3:17">
      <c r="I48" s="23"/>
      <c r="J48" s="23"/>
      <c r="K48" s="23"/>
      <c r="L48" s="23"/>
      <c r="Q48" s="3"/>
    </row>
    <row r="49" spans="9:17">
      <c r="I49" s="23"/>
      <c r="J49" s="23"/>
      <c r="K49" s="23"/>
      <c r="L49" s="23"/>
      <c r="Q49" s="3"/>
    </row>
    <row r="50" spans="9:17">
      <c r="I50" s="23"/>
      <c r="J50" s="23"/>
      <c r="K50" s="23"/>
      <c r="L50" s="23"/>
      <c r="Q50" s="3"/>
    </row>
    <row r="51" spans="9:17">
      <c r="I51" s="23"/>
      <c r="J51" s="23"/>
      <c r="K51" s="23"/>
      <c r="L51" s="23"/>
      <c r="Q51" s="3"/>
    </row>
    <row r="52" spans="9:17">
      <c r="I52" s="23"/>
      <c r="J52" s="23"/>
      <c r="K52" s="23"/>
      <c r="L52" s="23"/>
      <c r="Q52" s="3"/>
    </row>
    <row r="53" spans="9:17">
      <c r="I53" s="23"/>
      <c r="J53" s="23"/>
      <c r="K53" s="23"/>
      <c r="L53" s="23"/>
      <c r="Q53" s="3"/>
    </row>
    <row r="54" spans="9:17">
      <c r="I54" s="23"/>
      <c r="J54" s="23"/>
      <c r="K54" s="23"/>
      <c r="L54" s="23"/>
      <c r="Q54" s="3"/>
    </row>
    <row r="55" spans="9:17">
      <c r="I55" s="23"/>
      <c r="J55" s="23"/>
      <c r="K55" s="23"/>
      <c r="L55" s="23"/>
      <c r="Q55" s="3"/>
    </row>
    <row r="56" spans="9:17">
      <c r="I56" s="23"/>
      <c r="J56" s="23"/>
      <c r="K56" s="23"/>
      <c r="L56" s="23"/>
      <c r="Q56" s="3"/>
    </row>
    <row r="57" spans="9:17">
      <c r="I57" s="23"/>
      <c r="J57" s="23"/>
      <c r="K57" s="23"/>
      <c r="L57" s="23"/>
      <c r="Q57" s="3"/>
    </row>
    <row r="58" spans="9:17">
      <c r="I58" s="23"/>
      <c r="J58" s="23"/>
      <c r="K58" s="23"/>
      <c r="L58" s="23"/>
      <c r="Q58" s="3"/>
    </row>
    <row r="59" spans="9:17">
      <c r="I59" s="23"/>
      <c r="J59" s="23"/>
      <c r="K59" s="23"/>
      <c r="L59" s="23"/>
      <c r="Q59" s="3"/>
    </row>
    <row r="60" spans="9:17">
      <c r="I60" s="23"/>
      <c r="J60" s="23"/>
      <c r="K60" s="23"/>
      <c r="L60" s="23"/>
      <c r="Q60" s="3"/>
    </row>
  </sheetData>
  <mergeCells count="24">
    <mergeCell ref="D37:O37"/>
    <mergeCell ref="P33:P34"/>
    <mergeCell ref="C3:P3"/>
    <mergeCell ref="F33:F34"/>
    <mergeCell ref="J33:J34"/>
    <mergeCell ref="D33:D34"/>
    <mergeCell ref="E33:E34"/>
    <mergeCell ref="G33:G34"/>
    <mergeCell ref="C33:C34"/>
    <mergeCell ref="O33:O34"/>
    <mergeCell ref="I33:I34"/>
    <mergeCell ref="M33:M34"/>
    <mergeCell ref="H33:H34"/>
    <mergeCell ref="L33:L34"/>
    <mergeCell ref="N33:N34"/>
    <mergeCell ref="K33:K34"/>
    <mergeCell ref="C2:P2"/>
    <mergeCell ref="C4:P4"/>
    <mergeCell ref="H6:H9"/>
    <mergeCell ref="C6:C9"/>
    <mergeCell ref="E6:G8"/>
    <mergeCell ref="P6:P9"/>
    <mergeCell ref="I6:O6"/>
    <mergeCell ref="I7:N7"/>
  </mergeCells>
  <pageMargins left="0.2" right="0.2" top="0.31496062992125984" bottom="0.21" header="0.31496062992125984" footer="0.76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D80"/>
  <sheetViews>
    <sheetView topLeftCell="A45" zoomScale="110" zoomScaleNormal="110" workbookViewId="0">
      <selection activeCell="T71" sqref="T71"/>
    </sheetView>
  </sheetViews>
  <sheetFormatPr defaultColWidth="9.109375" defaultRowHeight="14.4"/>
  <cols>
    <col min="1" max="1" width="4.88671875" style="32" customWidth="1"/>
    <col min="2" max="2" width="14.33203125" style="42" customWidth="1"/>
    <col min="3" max="3" width="5.109375" style="42" hidden="1" customWidth="1"/>
    <col min="4" max="4" width="13.6640625" style="42" customWidth="1"/>
    <col min="5" max="5" width="7.33203125" style="42" customWidth="1"/>
    <col min="6" max="6" width="13.6640625" style="42" customWidth="1"/>
    <col min="7" max="7" width="13.88671875" style="42" customWidth="1"/>
    <col min="8" max="8" width="7.33203125" style="42" customWidth="1"/>
    <col min="9" max="9" width="5.88671875" style="74" customWidth="1"/>
    <col min="10" max="10" width="7" style="74" customWidth="1"/>
    <col min="11" max="11" width="4.88671875" style="43" customWidth="1"/>
    <col min="12" max="13" width="5.109375" style="46" customWidth="1"/>
    <col min="14" max="14" width="4.44140625" style="46" customWidth="1"/>
    <col min="15" max="15" width="3.6640625" style="42" customWidth="1"/>
    <col min="16" max="16" width="5.109375" style="44" customWidth="1"/>
    <col min="17" max="17" width="4.109375" style="44" customWidth="1"/>
    <col min="18" max="18" width="4.109375" style="42" customWidth="1"/>
    <col min="19" max="19" width="6.6640625" style="42" customWidth="1"/>
    <col min="20" max="20" width="6" style="42" customWidth="1"/>
    <col min="21" max="22" width="4" style="42" customWidth="1"/>
    <col min="23" max="23" width="3.88671875" style="42" customWidth="1"/>
    <col min="24" max="24" width="3.6640625" style="42" customWidth="1"/>
    <col min="25" max="25" width="8.6640625" style="42" customWidth="1"/>
    <col min="26" max="16384" width="9.109375" style="3"/>
  </cols>
  <sheetData>
    <row r="1" spans="1:25">
      <c r="L1" s="212"/>
      <c r="M1" s="212"/>
      <c r="N1" s="212"/>
    </row>
    <row r="2" spans="1:25">
      <c r="B2" s="676" t="s">
        <v>263</v>
      </c>
      <c r="C2" s="676"/>
      <c r="D2" s="676"/>
      <c r="E2" s="676"/>
      <c r="F2" s="676"/>
      <c r="G2" s="676"/>
      <c r="H2" s="676"/>
      <c r="I2" s="676"/>
      <c r="J2" s="676"/>
      <c r="K2" s="676"/>
      <c r="L2" s="676"/>
      <c r="M2" s="676"/>
      <c r="N2" s="676"/>
      <c r="O2" s="676"/>
      <c r="P2" s="676"/>
      <c r="Q2" s="676"/>
      <c r="R2" s="676"/>
      <c r="S2" s="676"/>
      <c r="T2" s="676"/>
      <c r="U2" s="676"/>
      <c r="V2" s="676"/>
      <c r="W2" s="676"/>
    </row>
    <row r="3" spans="1:25" ht="141.75" customHeight="1">
      <c r="A3" s="677" t="s">
        <v>139</v>
      </c>
      <c r="B3" s="680" t="s">
        <v>138</v>
      </c>
      <c r="C3" s="681"/>
      <c r="D3" s="677" t="s">
        <v>137</v>
      </c>
      <c r="E3" s="73" t="s">
        <v>163</v>
      </c>
      <c r="F3" s="665" t="s">
        <v>264</v>
      </c>
      <c r="G3" s="677" t="s">
        <v>164</v>
      </c>
      <c r="H3" s="667" t="s">
        <v>165</v>
      </c>
      <c r="I3" s="671" t="s">
        <v>180</v>
      </c>
      <c r="J3" s="684" t="s">
        <v>136</v>
      </c>
      <c r="K3" s="685"/>
      <c r="L3" s="686"/>
      <c r="M3" s="673" t="s">
        <v>135</v>
      </c>
      <c r="N3" s="674"/>
      <c r="O3" s="675"/>
      <c r="P3" s="669" t="s">
        <v>134</v>
      </c>
      <c r="Q3" s="669" t="s">
        <v>133</v>
      </c>
      <c r="R3" s="669" t="s">
        <v>132</v>
      </c>
      <c r="S3" s="669" t="s">
        <v>131</v>
      </c>
      <c r="T3" s="669" t="s">
        <v>130</v>
      </c>
      <c r="U3" s="669" t="s">
        <v>129</v>
      </c>
      <c r="V3" s="669" t="s">
        <v>43</v>
      </c>
      <c r="W3" s="669" t="s">
        <v>128</v>
      </c>
      <c r="X3" s="3"/>
      <c r="Y3" s="3"/>
    </row>
    <row r="4" spans="1:25" ht="23.25" customHeight="1">
      <c r="A4" s="678"/>
      <c r="B4" s="682"/>
      <c r="C4" s="683"/>
      <c r="D4" s="679"/>
      <c r="E4" s="132"/>
      <c r="F4" s="666"/>
      <c r="G4" s="679"/>
      <c r="H4" s="668"/>
      <c r="I4" s="672"/>
      <c r="J4" s="133" t="s">
        <v>127</v>
      </c>
      <c r="K4" s="133" t="s">
        <v>126</v>
      </c>
      <c r="L4" s="133" t="s">
        <v>125</v>
      </c>
      <c r="M4" s="129" t="s">
        <v>127</v>
      </c>
      <c r="N4" s="134" t="s">
        <v>126</v>
      </c>
      <c r="O4" s="134" t="s">
        <v>125</v>
      </c>
      <c r="P4" s="670"/>
      <c r="Q4" s="670"/>
      <c r="R4" s="670"/>
      <c r="S4" s="670"/>
      <c r="T4" s="670"/>
      <c r="U4" s="670"/>
      <c r="V4" s="670"/>
      <c r="W4" s="670"/>
      <c r="X4" s="3"/>
      <c r="Y4" s="3"/>
    </row>
    <row r="5" spans="1:25">
      <c r="A5" s="130" t="s">
        <v>124</v>
      </c>
      <c r="B5" s="35" t="s">
        <v>123</v>
      </c>
      <c r="C5" s="35"/>
      <c r="D5" s="35" t="s">
        <v>122</v>
      </c>
      <c r="E5" s="35"/>
      <c r="F5" s="135"/>
      <c r="G5" s="35" t="s">
        <v>121</v>
      </c>
      <c r="H5" s="136"/>
      <c r="I5" s="36">
        <v>7</v>
      </c>
      <c r="J5" s="55">
        <v>8</v>
      </c>
      <c r="K5" s="55">
        <v>9</v>
      </c>
      <c r="L5" s="55">
        <v>10</v>
      </c>
      <c r="M5" s="35">
        <v>11</v>
      </c>
      <c r="N5" s="37">
        <v>12</v>
      </c>
      <c r="O5" s="37">
        <v>13</v>
      </c>
      <c r="P5" s="35">
        <v>14</v>
      </c>
      <c r="Q5" s="35">
        <v>15</v>
      </c>
      <c r="R5" s="35">
        <v>16</v>
      </c>
      <c r="S5" s="35">
        <v>17</v>
      </c>
      <c r="T5" s="35">
        <v>18</v>
      </c>
      <c r="U5" s="35">
        <v>19</v>
      </c>
      <c r="V5" s="35">
        <v>20</v>
      </c>
      <c r="W5" s="35">
        <v>21</v>
      </c>
      <c r="X5" s="3"/>
      <c r="Y5" s="3"/>
    </row>
    <row r="6" spans="1:25" ht="39" customHeight="1">
      <c r="A6" s="131">
        <v>1</v>
      </c>
      <c r="B6" s="204" t="s">
        <v>120</v>
      </c>
      <c r="C6" s="204"/>
      <c r="D6" s="34" t="s">
        <v>200</v>
      </c>
      <c r="E6" s="34" t="s">
        <v>166</v>
      </c>
      <c r="F6" s="135">
        <v>38</v>
      </c>
      <c r="G6" s="38" t="s">
        <v>167</v>
      </c>
      <c r="H6" s="137" t="s">
        <v>168</v>
      </c>
      <c r="I6" s="138"/>
      <c r="J6" s="206"/>
      <c r="K6" s="206">
        <v>5</v>
      </c>
      <c r="L6" s="206"/>
      <c r="M6" s="48"/>
      <c r="N6" s="56">
        <v>5</v>
      </c>
      <c r="O6" s="56"/>
      <c r="P6" s="139"/>
      <c r="Q6" s="139"/>
      <c r="R6" s="139"/>
      <c r="S6" s="139"/>
      <c r="T6" s="139"/>
      <c r="U6" s="139"/>
      <c r="V6" s="139"/>
      <c r="W6" s="139" t="s">
        <v>119</v>
      </c>
      <c r="X6" s="3"/>
      <c r="Y6" s="3"/>
    </row>
    <row r="7" spans="1:25" ht="51" customHeight="1">
      <c r="A7" s="131">
        <v>2</v>
      </c>
      <c r="B7" s="204" t="s">
        <v>117</v>
      </c>
      <c r="C7" s="204"/>
      <c r="D7" s="34" t="s">
        <v>201</v>
      </c>
      <c r="E7" s="34" t="s">
        <v>166</v>
      </c>
      <c r="F7" s="135">
        <v>30</v>
      </c>
      <c r="G7" s="38" t="s">
        <v>170</v>
      </c>
      <c r="H7" s="137" t="s">
        <v>168</v>
      </c>
      <c r="I7" s="138"/>
      <c r="J7" s="206"/>
      <c r="K7" s="206">
        <v>8</v>
      </c>
      <c r="L7" s="206"/>
      <c r="M7" s="48"/>
      <c r="N7" s="56">
        <v>8</v>
      </c>
      <c r="O7" s="56"/>
      <c r="P7" s="139"/>
      <c r="Q7" s="139"/>
      <c r="R7" s="139"/>
      <c r="S7" s="139"/>
      <c r="T7" s="139"/>
      <c r="U7" s="139"/>
      <c r="V7" s="139"/>
      <c r="W7" s="139" t="s">
        <v>116</v>
      </c>
      <c r="X7" s="3"/>
      <c r="Y7" s="3"/>
    </row>
    <row r="8" spans="1:25" ht="48" customHeight="1">
      <c r="A8" s="131">
        <v>3</v>
      </c>
      <c r="B8" s="140" t="s">
        <v>105</v>
      </c>
      <c r="C8" s="140"/>
      <c r="D8" s="141" t="s">
        <v>213</v>
      </c>
      <c r="E8" s="141" t="s">
        <v>166</v>
      </c>
      <c r="F8" s="141" t="s">
        <v>240</v>
      </c>
      <c r="G8" s="142" t="s">
        <v>262</v>
      </c>
      <c r="H8" s="142" t="s">
        <v>168</v>
      </c>
      <c r="I8" s="138"/>
      <c r="J8" s="206"/>
      <c r="K8" s="206">
        <v>12</v>
      </c>
      <c r="L8" s="206">
        <v>6</v>
      </c>
      <c r="M8" s="48"/>
      <c r="N8" s="56">
        <v>12</v>
      </c>
      <c r="O8" s="56">
        <v>6</v>
      </c>
      <c r="P8" s="209"/>
      <c r="Q8" s="138"/>
      <c r="R8" s="138"/>
      <c r="S8" s="138"/>
      <c r="T8" s="138"/>
      <c r="U8" s="138"/>
      <c r="V8" s="138"/>
      <c r="W8" s="138"/>
      <c r="X8" s="3"/>
      <c r="Y8" s="3"/>
    </row>
    <row r="9" spans="1:25" s="33" customFormat="1" ht="62.25" customHeight="1">
      <c r="A9" s="131">
        <v>4</v>
      </c>
      <c r="B9" s="140" t="s">
        <v>111</v>
      </c>
      <c r="C9" s="140"/>
      <c r="D9" s="141" t="s">
        <v>202</v>
      </c>
      <c r="E9" s="141" t="s">
        <v>166</v>
      </c>
      <c r="F9" s="144" t="s">
        <v>235</v>
      </c>
      <c r="G9" s="142" t="s">
        <v>169</v>
      </c>
      <c r="H9" s="145"/>
      <c r="I9" s="138"/>
      <c r="J9" s="213"/>
      <c r="K9" s="213">
        <v>14</v>
      </c>
      <c r="L9" s="213">
        <v>2</v>
      </c>
      <c r="M9" s="56"/>
      <c r="N9" s="56">
        <v>14</v>
      </c>
      <c r="O9" s="56">
        <v>2</v>
      </c>
      <c r="P9" s="138"/>
      <c r="Q9" s="138"/>
      <c r="R9" s="138"/>
      <c r="S9" s="138"/>
      <c r="T9" s="138"/>
      <c r="U9" s="138"/>
      <c r="V9" s="138"/>
      <c r="W9" s="138" t="s">
        <v>118</v>
      </c>
    </row>
    <row r="10" spans="1:25" ht="62.25" customHeight="1">
      <c r="A10" s="131">
        <v>5</v>
      </c>
      <c r="B10" s="204" t="s">
        <v>190</v>
      </c>
      <c r="C10" s="204"/>
      <c r="D10" s="34" t="s">
        <v>203</v>
      </c>
      <c r="E10" s="34" t="s">
        <v>194</v>
      </c>
      <c r="F10" s="135">
        <v>13</v>
      </c>
      <c r="G10" s="38" t="s">
        <v>207</v>
      </c>
      <c r="H10" s="136"/>
      <c r="I10" s="138"/>
      <c r="J10" s="206"/>
      <c r="K10" s="206">
        <v>19</v>
      </c>
      <c r="L10" s="206">
        <v>3</v>
      </c>
      <c r="M10" s="56"/>
      <c r="N10" s="56">
        <v>8</v>
      </c>
      <c r="O10" s="56"/>
      <c r="P10" s="138" t="s">
        <v>5</v>
      </c>
      <c r="Q10" s="139"/>
      <c r="R10" s="139"/>
      <c r="S10" s="139"/>
      <c r="T10" s="139"/>
      <c r="U10" s="139"/>
      <c r="V10" s="139"/>
      <c r="W10" s="139"/>
      <c r="X10" s="3"/>
      <c r="Y10" s="3"/>
    </row>
    <row r="11" spans="1:25" s="33" customFormat="1" ht="86.25" customHeight="1">
      <c r="A11" s="131">
        <v>6</v>
      </c>
      <c r="B11" s="140" t="s">
        <v>115</v>
      </c>
      <c r="C11" s="140"/>
      <c r="D11" s="141" t="s">
        <v>208</v>
      </c>
      <c r="E11" s="34" t="s">
        <v>166</v>
      </c>
      <c r="F11" s="135">
        <v>29</v>
      </c>
      <c r="G11" s="142" t="s">
        <v>81</v>
      </c>
      <c r="H11" s="137" t="s">
        <v>168</v>
      </c>
      <c r="I11" s="138"/>
      <c r="J11" s="206">
        <v>20</v>
      </c>
      <c r="K11" s="206"/>
      <c r="L11" s="206"/>
      <c r="M11" s="56">
        <v>20</v>
      </c>
      <c r="N11" s="56"/>
      <c r="O11" s="56"/>
      <c r="P11" s="138" t="s">
        <v>33</v>
      </c>
      <c r="Q11" s="138"/>
      <c r="R11" s="138"/>
      <c r="S11" s="138"/>
      <c r="T11" s="138"/>
      <c r="U11" s="138"/>
      <c r="V11" s="138"/>
      <c r="W11" s="138"/>
    </row>
    <row r="12" spans="1:25" ht="74.25" customHeight="1">
      <c r="A12" s="131">
        <v>7</v>
      </c>
      <c r="B12" s="204" t="s">
        <v>114</v>
      </c>
      <c r="C12" s="204"/>
      <c r="D12" s="34" t="s">
        <v>113</v>
      </c>
      <c r="E12" s="34" t="s">
        <v>166</v>
      </c>
      <c r="F12" s="135" t="s">
        <v>236</v>
      </c>
      <c r="G12" s="38" t="s">
        <v>171</v>
      </c>
      <c r="H12" s="136"/>
      <c r="I12" s="138"/>
      <c r="J12" s="206"/>
      <c r="K12" s="206">
        <v>8</v>
      </c>
      <c r="L12" s="206"/>
      <c r="M12" s="48"/>
      <c r="N12" s="56">
        <v>4</v>
      </c>
      <c r="O12" s="56"/>
      <c r="P12" s="204"/>
      <c r="Q12" s="204"/>
      <c r="R12" s="204"/>
      <c r="S12" s="204"/>
      <c r="T12" s="204"/>
      <c r="U12" s="204"/>
      <c r="V12" s="204"/>
      <c r="W12" s="139" t="s">
        <v>112</v>
      </c>
      <c r="X12" s="3"/>
      <c r="Y12" s="3"/>
    </row>
    <row r="13" spans="1:25" ht="46.5" customHeight="1">
      <c r="A13" s="131">
        <v>8</v>
      </c>
      <c r="B13" s="204" t="s">
        <v>110</v>
      </c>
      <c r="C13" s="204"/>
      <c r="D13" s="34" t="s">
        <v>209</v>
      </c>
      <c r="E13" s="34" t="s">
        <v>166</v>
      </c>
      <c r="F13" s="135">
        <v>12</v>
      </c>
      <c r="G13" s="38" t="s">
        <v>191</v>
      </c>
      <c r="H13" s="136"/>
      <c r="I13" s="146"/>
      <c r="J13" s="206">
        <v>3</v>
      </c>
      <c r="K13" s="206">
        <v>6</v>
      </c>
      <c r="L13" s="206"/>
      <c r="M13" s="207"/>
      <c r="N13" s="56"/>
      <c r="O13" s="56"/>
      <c r="P13" s="139"/>
      <c r="Q13" s="139"/>
      <c r="R13" s="139"/>
      <c r="S13" s="143" t="s">
        <v>178</v>
      </c>
      <c r="T13" s="139"/>
      <c r="U13" s="139"/>
      <c r="V13" s="139"/>
      <c r="W13" s="139"/>
      <c r="X13" s="3"/>
      <c r="Y13" s="3"/>
    </row>
    <row r="14" spans="1:25" s="33" customFormat="1" ht="71.25" customHeight="1">
      <c r="A14" s="131">
        <v>9</v>
      </c>
      <c r="B14" s="140" t="s">
        <v>109</v>
      </c>
      <c r="C14" s="140"/>
      <c r="D14" s="141" t="s">
        <v>141</v>
      </c>
      <c r="E14" s="141" t="s">
        <v>166</v>
      </c>
      <c r="F14" s="135">
        <v>18</v>
      </c>
      <c r="G14" s="142" t="s">
        <v>142</v>
      </c>
      <c r="H14" s="136"/>
      <c r="I14" s="138"/>
      <c r="J14" s="206"/>
      <c r="K14" s="206"/>
      <c r="L14" s="206"/>
      <c r="M14" s="48"/>
      <c r="N14" s="56"/>
      <c r="O14" s="56"/>
      <c r="P14" s="140"/>
      <c r="Q14" s="140"/>
      <c r="R14" s="140"/>
      <c r="S14" s="140"/>
      <c r="T14" s="140"/>
      <c r="U14" s="140"/>
      <c r="V14" s="140"/>
      <c r="W14" s="138" t="s">
        <v>108</v>
      </c>
    </row>
    <row r="15" spans="1:25" s="33" customFormat="1" ht="45.75" customHeight="1">
      <c r="A15" s="131">
        <v>10</v>
      </c>
      <c r="B15" s="140" t="s">
        <v>107</v>
      </c>
      <c r="C15" s="140"/>
      <c r="D15" s="141" t="s">
        <v>210</v>
      </c>
      <c r="E15" s="141" t="s">
        <v>166</v>
      </c>
      <c r="F15" s="144">
        <v>36</v>
      </c>
      <c r="G15" s="142" t="s">
        <v>237</v>
      </c>
      <c r="H15" s="145"/>
      <c r="I15" s="138"/>
      <c r="J15" s="206"/>
      <c r="K15" s="206">
        <v>5.5</v>
      </c>
      <c r="L15" s="206">
        <v>11</v>
      </c>
      <c r="M15" s="48"/>
      <c r="N15" s="56">
        <v>5.5</v>
      </c>
      <c r="O15" s="56">
        <v>11</v>
      </c>
      <c r="P15" s="146"/>
      <c r="Q15" s="138"/>
      <c r="R15" s="138"/>
      <c r="S15" s="138"/>
      <c r="T15" s="138"/>
      <c r="U15" s="138"/>
      <c r="V15" s="138"/>
      <c r="W15" s="138"/>
    </row>
    <row r="16" spans="1:25" ht="45.75" customHeight="1">
      <c r="A16" s="131">
        <v>11</v>
      </c>
      <c r="B16" s="140" t="s">
        <v>147</v>
      </c>
      <c r="C16" s="140"/>
      <c r="D16" s="141" t="s">
        <v>211</v>
      </c>
      <c r="E16" s="141" t="s">
        <v>166</v>
      </c>
      <c r="F16" s="144" t="s">
        <v>238</v>
      </c>
      <c r="G16" s="142" t="s">
        <v>239</v>
      </c>
      <c r="H16" s="145"/>
      <c r="I16" s="138"/>
      <c r="J16" s="206"/>
      <c r="K16" s="206">
        <v>11</v>
      </c>
      <c r="L16" s="206"/>
      <c r="M16" s="48"/>
      <c r="N16" s="56"/>
      <c r="O16" s="56"/>
      <c r="P16" s="138" t="s">
        <v>23</v>
      </c>
      <c r="Q16" s="138"/>
      <c r="R16" s="138"/>
      <c r="S16" s="138"/>
      <c r="T16" s="138"/>
      <c r="U16" s="138"/>
      <c r="V16" s="138"/>
      <c r="W16" s="138"/>
      <c r="X16" s="3"/>
      <c r="Y16" s="3"/>
    </row>
    <row r="17" spans="1:25" s="211" customFormat="1" ht="60" customHeight="1">
      <c r="A17" s="131">
        <v>12</v>
      </c>
      <c r="B17" s="140" t="s">
        <v>106</v>
      </c>
      <c r="C17" s="140"/>
      <c r="D17" s="141" t="s">
        <v>212</v>
      </c>
      <c r="E17" s="141" t="s">
        <v>166</v>
      </c>
      <c r="F17" s="144">
        <v>31</v>
      </c>
      <c r="G17" s="142" t="s">
        <v>172</v>
      </c>
      <c r="H17" s="145"/>
      <c r="I17" s="138"/>
      <c r="J17" s="213"/>
      <c r="K17" s="213">
        <v>18</v>
      </c>
      <c r="L17" s="213">
        <v>4</v>
      </c>
      <c r="M17" s="48"/>
      <c r="N17" s="56">
        <v>8</v>
      </c>
      <c r="O17" s="56"/>
      <c r="P17" s="138" t="s">
        <v>18</v>
      </c>
      <c r="Q17" s="146"/>
      <c r="R17" s="138"/>
      <c r="S17" s="138"/>
      <c r="T17" s="138"/>
      <c r="U17" s="138"/>
      <c r="V17" s="138"/>
      <c r="W17" s="138"/>
    </row>
    <row r="18" spans="1:25" ht="42.75" customHeight="1">
      <c r="A18" s="131">
        <v>13</v>
      </c>
      <c r="B18" s="204" t="s">
        <v>148</v>
      </c>
      <c r="C18" s="204"/>
      <c r="D18" s="34" t="s">
        <v>208</v>
      </c>
      <c r="E18" s="34" t="s">
        <v>166</v>
      </c>
      <c r="F18" s="34">
        <v>21</v>
      </c>
      <c r="G18" s="38" t="s">
        <v>154</v>
      </c>
      <c r="H18" s="38"/>
      <c r="I18" s="138"/>
      <c r="J18" s="206">
        <v>18</v>
      </c>
      <c r="K18" s="206"/>
      <c r="L18" s="206"/>
      <c r="M18" s="48">
        <v>18</v>
      </c>
      <c r="N18" s="56"/>
      <c r="O18" s="56"/>
      <c r="P18" s="139" t="s">
        <v>29</v>
      </c>
      <c r="Q18" s="139"/>
      <c r="R18" s="139"/>
      <c r="S18" s="139"/>
      <c r="T18" s="139"/>
      <c r="U18" s="139"/>
      <c r="V18" s="139"/>
      <c r="W18" s="139"/>
      <c r="X18" s="3"/>
      <c r="Y18" s="3"/>
    </row>
    <row r="19" spans="1:25" ht="63.75" customHeight="1">
      <c r="A19" s="131">
        <v>14</v>
      </c>
      <c r="B19" s="204" t="s">
        <v>189</v>
      </c>
      <c r="C19" s="204"/>
      <c r="D19" s="34" t="s">
        <v>226</v>
      </c>
      <c r="E19" s="34" t="s">
        <v>166</v>
      </c>
      <c r="F19" s="34">
        <v>8</v>
      </c>
      <c r="G19" s="38" t="s">
        <v>241</v>
      </c>
      <c r="H19" s="38"/>
      <c r="I19" s="138"/>
      <c r="J19" s="206"/>
      <c r="K19" s="206">
        <v>15</v>
      </c>
      <c r="L19" s="206">
        <v>2</v>
      </c>
      <c r="M19" s="48"/>
      <c r="N19" s="56"/>
      <c r="O19" s="56"/>
      <c r="P19" s="139" t="s">
        <v>7</v>
      </c>
      <c r="Q19" s="139"/>
      <c r="R19" s="139"/>
      <c r="S19" s="139"/>
      <c r="T19" s="139"/>
      <c r="U19" s="139"/>
      <c r="V19" s="139"/>
      <c r="W19" s="139"/>
      <c r="X19" s="3"/>
      <c r="Y19" s="3"/>
    </row>
    <row r="20" spans="1:25" ht="43.5" customHeight="1">
      <c r="A20" s="131">
        <v>15</v>
      </c>
      <c r="B20" s="204" t="s">
        <v>104</v>
      </c>
      <c r="C20" s="204"/>
      <c r="D20" s="34" t="s">
        <v>214</v>
      </c>
      <c r="E20" s="34" t="s">
        <v>166</v>
      </c>
      <c r="F20" s="34">
        <v>8</v>
      </c>
      <c r="G20" s="38" t="s">
        <v>155</v>
      </c>
      <c r="H20" s="38"/>
      <c r="I20" s="138"/>
      <c r="J20" s="206">
        <v>6</v>
      </c>
      <c r="K20" s="206">
        <v>6</v>
      </c>
      <c r="L20" s="206">
        <v>6</v>
      </c>
      <c r="M20" s="207"/>
      <c r="N20" s="56"/>
      <c r="O20" s="56"/>
      <c r="P20" s="139"/>
      <c r="Q20" s="139"/>
      <c r="R20" s="139"/>
      <c r="S20" s="139"/>
      <c r="T20" s="139"/>
      <c r="U20" s="139"/>
      <c r="V20" s="139"/>
      <c r="W20" s="139"/>
      <c r="X20" s="3"/>
      <c r="Y20" s="3"/>
    </row>
    <row r="21" spans="1:25" ht="43.5" customHeight="1">
      <c r="A21" s="131">
        <v>16</v>
      </c>
      <c r="B21" s="301" t="s">
        <v>322</v>
      </c>
      <c r="C21" s="301"/>
      <c r="D21" s="34"/>
      <c r="E21" s="34"/>
      <c r="F21" s="34"/>
      <c r="G21" s="38"/>
      <c r="H21" s="38"/>
      <c r="I21" s="138"/>
      <c r="J21" s="206"/>
      <c r="K21" s="206">
        <v>15</v>
      </c>
      <c r="L21" s="206">
        <v>1.5</v>
      </c>
      <c r="M21" s="207"/>
      <c r="N21" s="56">
        <v>15</v>
      </c>
      <c r="O21" s="56"/>
      <c r="P21" s="139" t="s">
        <v>14</v>
      </c>
      <c r="Q21" s="139"/>
      <c r="R21" s="139"/>
      <c r="S21" s="139"/>
      <c r="T21" s="139"/>
      <c r="U21" s="139"/>
      <c r="V21" s="139"/>
      <c r="W21" s="139"/>
      <c r="X21" s="3"/>
      <c r="Y21" s="3"/>
    </row>
    <row r="22" spans="1:25" ht="47.25" customHeight="1">
      <c r="A22" s="131">
        <v>17</v>
      </c>
      <c r="B22" s="204" t="s">
        <v>103</v>
      </c>
      <c r="C22" s="204"/>
      <c r="D22" s="34" t="s">
        <v>215</v>
      </c>
      <c r="E22" s="34" t="s">
        <v>166</v>
      </c>
      <c r="F22" s="34">
        <v>33</v>
      </c>
      <c r="G22" s="38" t="s">
        <v>102</v>
      </c>
      <c r="H22" s="38"/>
      <c r="I22" s="138"/>
      <c r="J22" s="206"/>
      <c r="K22" s="206">
        <v>18</v>
      </c>
      <c r="L22" s="206">
        <v>4</v>
      </c>
      <c r="M22" s="48"/>
      <c r="N22" s="56"/>
      <c r="O22" s="56"/>
      <c r="P22" s="139"/>
      <c r="Q22" s="139"/>
      <c r="R22" s="139"/>
      <c r="S22" s="139"/>
      <c r="T22" s="139"/>
      <c r="U22" s="139"/>
      <c r="V22" s="139"/>
      <c r="W22" s="204"/>
      <c r="X22" s="3"/>
      <c r="Y22" s="3"/>
    </row>
    <row r="23" spans="1:25" ht="72.75" customHeight="1">
      <c r="A23" s="131">
        <v>18</v>
      </c>
      <c r="B23" s="204" t="s">
        <v>101</v>
      </c>
      <c r="C23" s="204"/>
      <c r="D23" s="34" t="s">
        <v>216</v>
      </c>
      <c r="E23" s="34" t="s">
        <v>166</v>
      </c>
      <c r="F23" s="34" t="s">
        <v>242</v>
      </c>
      <c r="G23" s="38" t="s">
        <v>243</v>
      </c>
      <c r="H23" s="38"/>
      <c r="I23" s="138"/>
      <c r="J23" s="206"/>
      <c r="K23" s="206">
        <v>9</v>
      </c>
      <c r="L23" s="206">
        <v>5</v>
      </c>
      <c r="M23" s="48"/>
      <c r="N23" s="56"/>
      <c r="O23" s="56"/>
      <c r="P23" s="139"/>
      <c r="Q23" s="139"/>
      <c r="R23" s="139" t="s">
        <v>159</v>
      </c>
      <c r="S23" s="139" t="s">
        <v>178</v>
      </c>
      <c r="T23" s="139"/>
      <c r="U23" s="139"/>
      <c r="V23" s="139"/>
      <c r="W23" s="139"/>
      <c r="X23" s="3"/>
      <c r="Y23" s="3"/>
    </row>
    <row r="24" spans="1:25" ht="47.25" customHeight="1">
      <c r="A24" s="131">
        <v>19</v>
      </c>
      <c r="B24" s="140" t="s">
        <v>100</v>
      </c>
      <c r="C24" s="140"/>
      <c r="D24" s="141" t="s">
        <v>218</v>
      </c>
      <c r="E24" s="34" t="s">
        <v>166</v>
      </c>
      <c r="F24" s="141">
        <v>25</v>
      </c>
      <c r="G24" s="142" t="s">
        <v>143</v>
      </c>
      <c r="H24" s="142"/>
      <c r="I24" s="138"/>
      <c r="J24" s="206"/>
      <c r="K24" s="206">
        <v>15</v>
      </c>
      <c r="L24" s="206">
        <v>7</v>
      </c>
      <c r="M24" s="48"/>
      <c r="N24" s="56"/>
      <c r="O24" s="56">
        <v>4</v>
      </c>
      <c r="P24" s="146">
        <v>10</v>
      </c>
      <c r="Q24" s="138"/>
      <c r="R24" s="138"/>
      <c r="S24" s="138"/>
      <c r="T24" s="138"/>
      <c r="U24" s="138"/>
      <c r="V24" s="138"/>
      <c r="W24" s="138"/>
      <c r="X24" s="3"/>
      <c r="Y24" s="3"/>
    </row>
    <row r="25" spans="1:25" s="33" customFormat="1" ht="70.5" customHeight="1">
      <c r="A25" s="131">
        <v>20</v>
      </c>
      <c r="B25" s="140" t="s">
        <v>176</v>
      </c>
      <c r="C25" s="140"/>
      <c r="D25" s="141" t="s">
        <v>225</v>
      </c>
      <c r="E25" s="34" t="s">
        <v>166</v>
      </c>
      <c r="F25" s="141" t="s">
        <v>244</v>
      </c>
      <c r="G25" s="142" t="s">
        <v>177</v>
      </c>
      <c r="H25" s="142"/>
      <c r="I25" s="138"/>
      <c r="J25" s="206"/>
      <c r="K25" s="206">
        <v>2</v>
      </c>
      <c r="L25" s="206"/>
      <c r="M25" s="48"/>
      <c r="N25" s="56"/>
      <c r="O25" s="56"/>
      <c r="P25" s="138"/>
      <c r="Q25" s="138"/>
      <c r="R25" s="138"/>
      <c r="S25" s="138"/>
      <c r="T25" s="138"/>
      <c r="U25" s="138"/>
      <c r="V25" s="138"/>
      <c r="W25" s="138" t="s">
        <v>192</v>
      </c>
    </row>
    <row r="26" spans="1:25" s="33" customFormat="1" ht="38.25" customHeight="1">
      <c r="A26" s="131">
        <v>21</v>
      </c>
      <c r="B26" s="204" t="s">
        <v>99</v>
      </c>
      <c r="C26" s="204"/>
      <c r="D26" s="34" t="s">
        <v>219</v>
      </c>
      <c r="E26" s="34" t="s">
        <v>166</v>
      </c>
      <c r="F26" s="34">
        <v>40</v>
      </c>
      <c r="G26" s="38" t="s">
        <v>245</v>
      </c>
      <c r="H26" s="38"/>
      <c r="I26" s="138"/>
      <c r="J26" s="206"/>
      <c r="K26" s="208">
        <v>15.5</v>
      </c>
      <c r="L26" s="206"/>
      <c r="M26" s="48"/>
      <c r="N26" s="56">
        <v>15.5</v>
      </c>
      <c r="O26" s="56"/>
      <c r="P26" s="147" t="s">
        <v>21</v>
      </c>
      <c r="Q26" s="139"/>
      <c r="R26" s="139"/>
      <c r="S26" s="139"/>
      <c r="T26" s="139"/>
      <c r="U26" s="139"/>
      <c r="V26" s="139"/>
      <c r="W26" s="139"/>
    </row>
    <row r="27" spans="1:25" ht="60" customHeight="1">
      <c r="A27" s="131">
        <v>22</v>
      </c>
      <c r="B27" s="204" t="s">
        <v>98</v>
      </c>
      <c r="C27" s="204"/>
      <c r="D27" s="34" t="s">
        <v>220</v>
      </c>
      <c r="E27" s="34" t="s">
        <v>166</v>
      </c>
      <c r="F27" s="34">
        <v>29</v>
      </c>
      <c r="G27" s="38" t="s">
        <v>144</v>
      </c>
      <c r="H27" s="38"/>
      <c r="I27" s="138"/>
      <c r="J27" s="206">
        <v>3</v>
      </c>
      <c r="K27" s="206">
        <v>18</v>
      </c>
      <c r="L27" s="206">
        <v>3</v>
      </c>
      <c r="M27" s="207"/>
      <c r="N27" s="56"/>
      <c r="O27" s="56"/>
      <c r="P27" s="139"/>
      <c r="Q27" s="139"/>
      <c r="R27" s="139"/>
      <c r="S27" s="139" t="s">
        <v>90</v>
      </c>
      <c r="T27" s="139"/>
      <c r="U27" s="139"/>
      <c r="V27" s="139" t="s">
        <v>97</v>
      </c>
      <c r="W27" s="204"/>
      <c r="X27" s="3"/>
      <c r="Y27" s="3"/>
    </row>
    <row r="28" spans="1:25" ht="43.5" customHeight="1">
      <c r="A28" s="131">
        <v>23</v>
      </c>
      <c r="B28" s="204" t="s">
        <v>96</v>
      </c>
      <c r="C28" s="204"/>
      <c r="D28" s="34" t="s">
        <v>196</v>
      </c>
      <c r="E28" s="34" t="s">
        <v>166</v>
      </c>
      <c r="F28" s="34">
        <v>34</v>
      </c>
      <c r="G28" s="38" t="s">
        <v>174</v>
      </c>
      <c r="H28" s="38" t="s">
        <v>173</v>
      </c>
      <c r="I28" s="138"/>
      <c r="J28" s="206">
        <v>18</v>
      </c>
      <c r="K28" s="206"/>
      <c r="L28" s="206"/>
      <c r="M28" s="56">
        <v>18</v>
      </c>
      <c r="N28" s="56"/>
      <c r="O28" s="56"/>
      <c r="P28" s="139" t="s">
        <v>31</v>
      </c>
      <c r="Q28" s="139"/>
      <c r="R28" s="139"/>
      <c r="S28" s="139"/>
      <c r="T28" s="139"/>
      <c r="U28" s="139"/>
      <c r="V28" s="139"/>
      <c r="W28" s="139"/>
      <c r="X28" s="3"/>
      <c r="Y28" s="3"/>
    </row>
    <row r="29" spans="1:25" ht="36" customHeight="1">
      <c r="A29" s="131">
        <v>24</v>
      </c>
      <c r="B29" s="140" t="s">
        <v>95</v>
      </c>
      <c r="C29" s="140"/>
      <c r="D29" s="141" t="s">
        <v>221</v>
      </c>
      <c r="E29" s="141" t="s">
        <v>166</v>
      </c>
      <c r="F29" s="141">
        <v>37</v>
      </c>
      <c r="G29" s="142" t="s">
        <v>184</v>
      </c>
      <c r="H29" s="142" t="s">
        <v>168</v>
      </c>
      <c r="I29" s="138"/>
      <c r="J29" s="206"/>
      <c r="K29" s="206">
        <v>16</v>
      </c>
      <c r="L29" s="206">
        <v>5</v>
      </c>
      <c r="M29" s="48"/>
      <c r="N29" s="56"/>
      <c r="O29" s="56"/>
      <c r="P29" s="138"/>
      <c r="Q29" s="138"/>
      <c r="R29" s="138"/>
      <c r="S29" s="138"/>
      <c r="T29" s="138"/>
      <c r="U29" s="138"/>
      <c r="V29" s="138"/>
      <c r="W29" s="138"/>
      <c r="X29" s="3"/>
      <c r="Y29" s="3"/>
    </row>
    <row r="30" spans="1:25" ht="60" customHeight="1">
      <c r="A30" s="131">
        <v>25</v>
      </c>
      <c r="B30" s="140" t="s">
        <v>246</v>
      </c>
      <c r="C30" s="140"/>
      <c r="D30" s="141" t="s">
        <v>247</v>
      </c>
      <c r="E30" s="141" t="s">
        <v>166</v>
      </c>
      <c r="F30" s="141">
        <v>14</v>
      </c>
      <c r="G30" s="142" t="s">
        <v>248</v>
      </c>
      <c r="H30" s="142"/>
      <c r="I30" s="138"/>
      <c r="J30" s="206"/>
      <c r="K30" s="206"/>
      <c r="L30" s="206"/>
      <c r="M30" s="48"/>
      <c r="N30" s="56"/>
      <c r="O30" s="56"/>
      <c r="P30" s="138"/>
      <c r="Q30" s="138"/>
      <c r="R30" s="138"/>
      <c r="S30" s="138"/>
      <c r="T30" s="138"/>
      <c r="U30" s="138"/>
      <c r="V30" s="138"/>
      <c r="W30" s="138" t="s">
        <v>192</v>
      </c>
      <c r="X30" s="3"/>
      <c r="Y30" s="3"/>
    </row>
    <row r="31" spans="1:25" ht="42" customHeight="1">
      <c r="A31" s="131">
        <v>26</v>
      </c>
      <c r="B31" s="204" t="s">
        <v>94</v>
      </c>
      <c r="C31" s="204"/>
      <c r="D31" s="34" t="s">
        <v>196</v>
      </c>
      <c r="E31" s="34" t="s">
        <v>166</v>
      </c>
      <c r="F31" s="34" t="s">
        <v>249</v>
      </c>
      <c r="G31" s="38" t="s">
        <v>81</v>
      </c>
      <c r="H31" s="38"/>
      <c r="I31" s="138"/>
      <c r="J31" s="206">
        <v>22</v>
      </c>
      <c r="K31" s="206"/>
      <c r="L31" s="206"/>
      <c r="M31" s="56">
        <v>22</v>
      </c>
      <c r="N31" s="56"/>
      <c r="O31" s="56"/>
      <c r="P31" s="139" t="s">
        <v>34</v>
      </c>
      <c r="Q31" s="139"/>
      <c r="R31" s="139"/>
      <c r="S31" s="139"/>
      <c r="T31" s="139"/>
      <c r="U31" s="139"/>
      <c r="V31" s="139"/>
      <c r="W31" s="139"/>
      <c r="X31" s="3"/>
      <c r="Y31" s="3"/>
    </row>
    <row r="32" spans="1:25" ht="41.25" customHeight="1">
      <c r="A32" s="131">
        <v>27</v>
      </c>
      <c r="B32" s="204" t="s">
        <v>93</v>
      </c>
      <c r="C32" s="204"/>
      <c r="D32" s="34" t="s">
        <v>145</v>
      </c>
      <c r="E32" s="34" t="s">
        <v>166</v>
      </c>
      <c r="F32" s="34" t="s">
        <v>250</v>
      </c>
      <c r="G32" s="38" t="s">
        <v>146</v>
      </c>
      <c r="H32" s="38"/>
      <c r="I32" s="138"/>
      <c r="J32" s="206"/>
      <c r="K32" s="206">
        <v>10.5</v>
      </c>
      <c r="L32" s="206">
        <v>4</v>
      </c>
      <c r="M32" s="48"/>
      <c r="N32" s="56">
        <v>9.5</v>
      </c>
      <c r="O32" s="56">
        <v>4</v>
      </c>
      <c r="P32" s="139"/>
      <c r="Q32" s="139"/>
      <c r="R32" s="139"/>
      <c r="S32" s="139"/>
      <c r="T32" s="139"/>
      <c r="U32" s="139"/>
      <c r="V32" s="139"/>
      <c r="W32" s="139"/>
      <c r="X32" s="3"/>
      <c r="Y32" s="3"/>
    </row>
    <row r="33" spans="1:25" ht="41.25" customHeight="1">
      <c r="A33" s="131">
        <v>28</v>
      </c>
      <c r="B33" s="204" t="s">
        <v>92</v>
      </c>
      <c r="C33" s="204"/>
      <c r="D33" s="34" t="s">
        <v>91</v>
      </c>
      <c r="E33" s="34" t="s">
        <v>166</v>
      </c>
      <c r="F33" s="34" t="s">
        <v>251</v>
      </c>
      <c r="G33" s="38" t="s">
        <v>252</v>
      </c>
      <c r="H33" s="38"/>
      <c r="I33" s="138"/>
      <c r="J33" s="206">
        <v>12</v>
      </c>
      <c r="K33" s="206">
        <v>6</v>
      </c>
      <c r="L33" s="206"/>
      <c r="M33" s="207"/>
      <c r="N33" s="56"/>
      <c r="O33" s="56"/>
      <c r="P33" s="139"/>
      <c r="Q33" s="139"/>
      <c r="R33" s="139"/>
      <c r="S33" s="139" t="s">
        <v>90</v>
      </c>
      <c r="T33" s="139"/>
      <c r="U33" s="139"/>
      <c r="V33" s="139"/>
      <c r="W33" s="139"/>
      <c r="X33" s="3"/>
      <c r="Y33" s="3"/>
    </row>
    <row r="34" spans="1:25" s="33" customFormat="1" ht="44.25" customHeight="1">
      <c r="A34" s="131">
        <v>29</v>
      </c>
      <c r="B34" s="140" t="s">
        <v>89</v>
      </c>
      <c r="C34" s="140"/>
      <c r="D34" s="141" t="s">
        <v>88</v>
      </c>
      <c r="E34" s="141" t="s">
        <v>166</v>
      </c>
      <c r="F34" s="141">
        <v>17</v>
      </c>
      <c r="G34" s="142" t="s">
        <v>153</v>
      </c>
      <c r="H34" s="142"/>
      <c r="I34" s="138"/>
      <c r="J34" s="206"/>
      <c r="K34" s="206"/>
      <c r="L34" s="206"/>
      <c r="M34" s="48"/>
      <c r="N34" s="56"/>
      <c r="O34" s="56"/>
      <c r="P34" s="140"/>
      <c r="Q34" s="140"/>
      <c r="R34" s="140"/>
      <c r="S34" s="140"/>
      <c r="T34" s="140">
        <v>15564</v>
      </c>
      <c r="U34" s="140"/>
      <c r="V34" s="140"/>
      <c r="W34" s="138"/>
    </row>
    <row r="35" spans="1:25" s="33" customFormat="1" ht="36.75" customHeight="1">
      <c r="A35" s="131">
        <v>30</v>
      </c>
      <c r="B35" s="140" t="s">
        <v>193</v>
      </c>
      <c r="C35" s="140"/>
      <c r="D35" s="141" t="s">
        <v>206</v>
      </c>
      <c r="E35" s="141" t="s">
        <v>166</v>
      </c>
      <c r="F35" s="141">
        <v>5</v>
      </c>
      <c r="G35" s="142" t="s">
        <v>253</v>
      </c>
      <c r="H35" s="142"/>
      <c r="I35" s="138"/>
      <c r="J35" s="206"/>
      <c r="K35" s="206"/>
      <c r="L35" s="206">
        <v>3.5</v>
      </c>
      <c r="M35" s="48"/>
      <c r="N35" s="56"/>
      <c r="O35" s="56"/>
      <c r="P35" s="140"/>
      <c r="Q35" s="140"/>
      <c r="R35" s="140"/>
      <c r="S35" s="140"/>
      <c r="T35" s="140"/>
      <c r="U35" s="140"/>
      <c r="V35" s="140"/>
      <c r="W35" s="138" t="s">
        <v>205</v>
      </c>
    </row>
    <row r="36" spans="1:25" ht="60" customHeight="1">
      <c r="A36" s="131">
        <v>31</v>
      </c>
      <c r="B36" s="301" t="s">
        <v>319</v>
      </c>
      <c r="C36" s="204"/>
      <c r="D36" s="34" t="s">
        <v>222</v>
      </c>
      <c r="E36" s="34" t="s">
        <v>166</v>
      </c>
      <c r="F36" s="34">
        <v>39</v>
      </c>
      <c r="G36" s="38" t="s">
        <v>254</v>
      </c>
      <c r="H36" s="38" t="s">
        <v>168</v>
      </c>
      <c r="I36" s="138"/>
      <c r="J36" s="206"/>
      <c r="K36" s="206">
        <v>15</v>
      </c>
      <c r="L36" s="206">
        <v>2.5</v>
      </c>
      <c r="M36" s="48"/>
      <c r="N36" s="56"/>
      <c r="O36" s="56"/>
      <c r="P36" s="139"/>
      <c r="Q36" s="139"/>
      <c r="R36" s="139"/>
      <c r="S36" s="139"/>
      <c r="T36" s="139"/>
      <c r="U36" s="139"/>
      <c r="V36" s="139"/>
      <c r="W36" s="139"/>
      <c r="X36" s="3"/>
      <c r="Y36" s="3"/>
    </row>
    <row r="37" spans="1:25" ht="48" customHeight="1">
      <c r="A37" s="131">
        <v>32</v>
      </c>
      <c r="B37" s="204" t="s">
        <v>87</v>
      </c>
      <c r="C37" s="204"/>
      <c r="D37" s="34" t="s">
        <v>196</v>
      </c>
      <c r="E37" s="34" t="s">
        <v>166</v>
      </c>
      <c r="F37" s="34" t="s">
        <v>255</v>
      </c>
      <c r="G37" s="38" t="s">
        <v>149</v>
      </c>
      <c r="H37" s="38"/>
      <c r="I37" s="138"/>
      <c r="J37" s="206">
        <v>18</v>
      </c>
      <c r="K37" s="206"/>
      <c r="L37" s="206"/>
      <c r="M37" s="56">
        <v>18</v>
      </c>
      <c r="N37" s="56"/>
      <c r="O37" s="56"/>
      <c r="P37" s="139"/>
      <c r="Q37" s="139"/>
      <c r="R37" s="139"/>
      <c r="S37" s="139" t="s">
        <v>256</v>
      </c>
      <c r="T37" s="139"/>
      <c r="U37" s="139"/>
      <c r="V37" s="139"/>
      <c r="W37" s="139"/>
      <c r="X37" s="3"/>
      <c r="Y37" s="3"/>
    </row>
    <row r="38" spans="1:25" ht="41.25" customHeight="1">
      <c r="A38" s="131">
        <v>33</v>
      </c>
      <c r="B38" s="204" t="s">
        <v>86</v>
      </c>
      <c r="C38" s="204"/>
      <c r="D38" s="34" t="s">
        <v>223</v>
      </c>
      <c r="E38" s="34" t="s">
        <v>166</v>
      </c>
      <c r="F38" s="34">
        <v>33</v>
      </c>
      <c r="G38" s="38" t="s">
        <v>175</v>
      </c>
      <c r="H38" s="38"/>
      <c r="I38" s="138"/>
      <c r="J38" s="206"/>
      <c r="K38" s="206">
        <v>14</v>
      </c>
      <c r="L38" s="206">
        <v>3</v>
      </c>
      <c r="M38" s="48"/>
      <c r="N38" s="56"/>
      <c r="O38" s="56"/>
      <c r="P38" s="139"/>
      <c r="Q38" s="139"/>
      <c r="R38" s="139"/>
      <c r="S38" s="139"/>
      <c r="T38" s="139"/>
      <c r="U38" s="139"/>
      <c r="V38" s="139"/>
      <c r="W38" s="139"/>
      <c r="X38" s="3"/>
      <c r="Y38" s="3"/>
    </row>
    <row r="39" spans="1:25" ht="59.25" customHeight="1">
      <c r="A39" s="131">
        <v>34</v>
      </c>
      <c r="B39" s="140" t="s">
        <v>140</v>
      </c>
      <c r="C39" s="140"/>
      <c r="D39" s="141" t="s">
        <v>224</v>
      </c>
      <c r="E39" s="141" t="s">
        <v>166</v>
      </c>
      <c r="F39" s="141" t="s">
        <v>257</v>
      </c>
      <c r="G39" s="142" t="s">
        <v>258</v>
      </c>
      <c r="H39" s="142"/>
      <c r="I39" s="138"/>
      <c r="J39" s="206"/>
      <c r="K39" s="206">
        <v>20</v>
      </c>
      <c r="L39" s="206">
        <v>4</v>
      </c>
      <c r="M39" s="48"/>
      <c r="N39" s="56"/>
      <c r="O39" s="56"/>
      <c r="P39" s="138" t="s">
        <v>21</v>
      </c>
      <c r="Q39" s="138"/>
      <c r="R39" s="138"/>
      <c r="S39" s="138"/>
      <c r="T39" s="138"/>
      <c r="U39" s="138"/>
      <c r="V39" s="138"/>
      <c r="W39" s="138"/>
      <c r="X39" s="3"/>
      <c r="Y39" s="3"/>
    </row>
    <row r="40" spans="1:25" ht="50.25" customHeight="1">
      <c r="A40" s="131">
        <v>35</v>
      </c>
      <c r="B40" s="204" t="s">
        <v>85</v>
      </c>
      <c r="C40" s="204"/>
      <c r="D40" s="34" t="s">
        <v>196</v>
      </c>
      <c r="E40" s="34" t="s">
        <v>166</v>
      </c>
      <c r="F40" s="34">
        <v>17</v>
      </c>
      <c r="G40" s="38" t="s">
        <v>149</v>
      </c>
      <c r="H40" s="38"/>
      <c r="I40" s="138"/>
      <c r="J40" s="206">
        <v>18</v>
      </c>
      <c r="K40" s="206"/>
      <c r="L40" s="206"/>
      <c r="M40" s="56">
        <v>18</v>
      </c>
      <c r="N40" s="56"/>
      <c r="O40" s="56"/>
      <c r="P40" s="139" t="s">
        <v>28</v>
      </c>
      <c r="Q40" s="139"/>
      <c r="R40" s="139"/>
      <c r="S40" s="139"/>
      <c r="T40" s="139"/>
      <c r="U40" s="139"/>
      <c r="V40" s="139"/>
      <c r="W40" s="139"/>
      <c r="X40" s="3"/>
      <c r="Y40" s="3"/>
    </row>
    <row r="41" spans="1:25" s="33" customFormat="1" ht="48" customHeight="1">
      <c r="A41" s="131">
        <v>36</v>
      </c>
      <c r="B41" s="204" t="s">
        <v>188</v>
      </c>
      <c r="C41" s="204"/>
      <c r="D41" s="34" t="s">
        <v>217</v>
      </c>
      <c r="E41" s="34" t="s">
        <v>166</v>
      </c>
      <c r="F41" s="34">
        <v>1</v>
      </c>
      <c r="G41" s="38" t="s">
        <v>156</v>
      </c>
      <c r="H41" s="38"/>
      <c r="I41" s="138"/>
      <c r="J41" s="206">
        <v>10</v>
      </c>
      <c r="K41" s="206">
        <v>10</v>
      </c>
      <c r="L41" s="206">
        <v>2</v>
      </c>
      <c r="M41" s="56">
        <v>10</v>
      </c>
      <c r="N41" s="56">
        <v>10</v>
      </c>
      <c r="O41" s="56">
        <v>2</v>
      </c>
      <c r="P41" s="139" t="s">
        <v>9</v>
      </c>
      <c r="Q41" s="139"/>
      <c r="R41" s="139"/>
      <c r="S41" s="139"/>
      <c r="T41" s="139"/>
      <c r="U41" s="139"/>
      <c r="V41" s="139"/>
      <c r="W41" s="139"/>
    </row>
    <row r="42" spans="1:25" ht="50.25" customHeight="1">
      <c r="A42" s="131">
        <v>37</v>
      </c>
      <c r="B42" s="140" t="s">
        <v>84</v>
      </c>
      <c r="C42" s="140"/>
      <c r="D42" s="141" t="s">
        <v>199</v>
      </c>
      <c r="E42" s="141" t="s">
        <v>166</v>
      </c>
      <c r="F42" s="141" t="s">
        <v>259</v>
      </c>
      <c r="G42" s="142" t="s">
        <v>304</v>
      </c>
      <c r="H42" s="142"/>
      <c r="I42" s="138"/>
      <c r="J42" s="206"/>
      <c r="K42" s="206">
        <v>10</v>
      </c>
      <c r="L42" s="206">
        <v>2</v>
      </c>
      <c r="M42" s="48"/>
      <c r="N42" s="56">
        <v>6</v>
      </c>
      <c r="O42" s="56"/>
      <c r="P42" s="138"/>
      <c r="Q42" s="138"/>
      <c r="R42" s="138"/>
      <c r="S42" s="138"/>
      <c r="T42" s="138"/>
      <c r="U42" s="138"/>
      <c r="V42" s="138"/>
      <c r="W42" s="138"/>
      <c r="X42" s="3"/>
      <c r="Y42" s="3"/>
    </row>
    <row r="43" spans="1:25" ht="50.25" customHeight="1">
      <c r="A43" s="131">
        <v>38</v>
      </c>
      <c r="B43" s="140" t="s">
        <v>195</v>
      </c>
      <c r="C43" s="140"/>
      <c r="D43" s="141" t="s">
        <v>45</v>
      </c>
      <c r="E43" s="141" t="s">
        <v>166</v>
      </c>
      <c r="F43" s="141">
        <v>14</v>
      </c>
      <c r="G43" s="142" t="s">
        <v>204</v>
      </c>
      <c r="H43" s="142"/>
      <c r="I43" s="138"/>
      <c r="J43" s="206">
        <v>16</v>
      </c>
      <c r="K43" s="206">
        <v>3</v>
      </c>
      <c r="L43" s="206"/>
      <c r="M43" s="48"/>
      <c r="N43" s="56"/>
      <c r="O43" s="56"/>
      <c r="P43" s="138"/>
      <c r="Q43" s="138"/>
      <c r="R43" s="138"/>
      <c r="S43" s="138" t="s">
        <v>256</v>
      </c>
      <c r="T43" s="138"/>
      <c r="U43" s="138"/>
      <c r="V43" s="138"/>
      <c r="W43" s="138"/>
      <c r="X43" s="3"/>
      <c r="Y43" s="3"/>
    </row>
    <row r="44" spans="1:25" ht="48.75" customHeight="1">
      <c r="A44" s="131">
        <v>39</v>
      </c>
      <c r="B44" s="204" t="s">
        <v>83</v>
      </c>
      <c r="C44" s="204"/>
      <c r="D44" s="34" t="s">
        <v>198</v>
      </c>
      <c r="E44" s="34" t="s">
        <v>166</v>
      </c>
      <c r="F44" s="34">
        <v>40</v>
      </c>
      <c r="G44" s="38" t="s">
        <v>260</v>
      </c>
      <c r="H44" s="38"/>
      <c r="I44" s="138"/>
      <c r="J44" s="206"/>
      <c r="K44" s="206">
        <v>16</v>
      </c>
      <c r="L44" s="206"/>
      <c r="M44" s="48"/>
      <c r="N44" s="56">
        <v>15</v>
      </c>
      <c r="O44" s="56"/>
      <c r="P44" s="139"/>
      <c r="Q44" s="139"/>
      <c r="R44" s="139"/>
      <c r="S44" s="139"/>
      <c r="T44" s="139"/>
      <c r="U44" s="139"/>
      <c r="V44" s="139"/>
      <c r="W44" s="139"/>
      <c r="X44" s="3"/>
      <c r="Y44" s="3"/>
    </row>
    <row r="45" spans="1:25" ht="39.75" customHeight="1">
      <c r="A45" s="131">
        <v>40</v>
      </c>
      <c r="B45" s="688" t="s">
        <v>78</v>
      </c>
      <c r="C45" s="688"/>
      <c r="D45" s="34" t="s">
        <v>196</v>
      </c>
      <c r="E45" s="34" t="s">
        <v>166</v>
      </c>
      <c r="F45" s="34">
        <v>10</v>
      </c>
      <c r="G45" s="38" t="s">
        <v>149</v>
      </c>
      <c r="H45" s="38"/>
      <c r="I45" s="138"/>
      <c r="J45" s="206">
        <v>21</v>
      </c>
      <c r="K45" s="206"/>
      <c r="L45" s="206"/>
      <c r="M45" s="48"/>
      <c r="N45" s="56"/>
      <c r="O45" s="56"/>
      <c r="P45" s="139" t="s">
        <v>35</v>
      </c>
      <c r="Q45" s="139"/>
      <c r="R45" s="139"/>
      <c r="S45" s="139"/>
      <c r="T45" s="139"/>
      <c r="U45" s="139"/>
      <c r="V45" s="139"/>
      <c r="W45" s="139"/>
      <c r="X45" s="3"/>
      <c r="Y45" s="3"/>
    </row>
    <row r="46" spans="1:25" ht="39.75" customHeight="1">
      <c r="A46" s="131">
        <v>41</v>
      </c>
      <c r="B46" s="301" t="s">
        <v>320</v>
      </c>
      <c r="C46" s="301"/>
      <c r="D46" s="34" t="s">
        <v>321</v>
      </c>
      <c r="E46" s="34"/>
      <c r="F46" s="34"/>
      <c r="G46" s="38"/>
      <c r="H46" s="38"/>
      <c r="I46" s="138"/>
      <c r="J46" s="206">
        <v>12</v>
      </c>
      <c r="K46" s="206">
        <v>8</v>
      </c>
      <c r="L46" s="206">
        <v>2</v>
      </c>
      <c r="M46" s="48">
        <v>12</v>
      </c>
      <c r="N46" s="56">
        <v>8</v>
      </c>
      <c r="O46" s="56">
        <v>2</v>
      </c>
      <c r="P46" s="139"/>
      <c r="Q46" s="139"/>
      <c r="R46" s="139"/>
      <c r="S46" s="139"/>
      <c r="T46" s="139"/>
      <c r="U46" s="139"/>
      <c r="V46" s="139"/>
      <c r="W46" s="139"/>
      <c r="X46" s="3"/>
      <c r="Y46" s="3"/>
    </row>
    <row r="47" spans="1:25" ht="47.25" customHeight="1">
      <c r="A47" s="131">
        <v>42</v>
      </c>
      <c r="B47" s="204" t="s">
        <v>82</v>
      </c>
      <c r="C47" s="204"/>
      <c r="D47" s="34" t="s">
        <v>196</v>
      </c>
      <c r="E47" s="34" t="s">
        <v>166</v>
      </c>
      <c r="F47" s="34">
        <v>34</v>
      </c>
      <c r="G47" s="38" t="s">
        <v>261</v>
      </c>
      <c r="H47" s="38"/>
      <c r="I47" s="138"/>
      <c r="J47" s="206">
        <v>20</v>
      </c>
      <c r="K47" s="206"/>
      <c r="L47" s="206"/>
      <c r="M47" s="56"/>
      <c r="N47" s="56"/>
      <c r="O47" s="56"/>
      <c r="P47" s="139" t="s">
        <v>32</v>
      </c>
      <c r="Q47" s="139"/>
      <c r="R47" s="139"/>
      <c r="S47" s="139"/>
      <c r="T47" s="139"/>
      <c r="U47" s="139"/>
      <c r="V47" s="139"/>
      <c r="W47" s="139"/>
      <c r="X47" s="3"/>
      <c r="Y47" s="3"/>
    </row>
    <row r="48" spans="1:25" ht="30.6">
      <c r="A48" s="131">
        <v>43</v>
      </c>
      <c r="B48" s="204" t="s">
        <v>80</v>
      </c>
      <c r="C48" s="204"/>
      <c r="D48" s="34" t="s">
        <v>197</v>
      </c>
      <c r="E48" s="34" t="s">
        <v>166</v>
      </c>
      <c r="F48" s="34">
        <v>31</v>
      </c>
      <c r="G48" s="38" t="s">
        <v>152</v>
      </c>
      <c r="H48" s="38"/>
      <c r="I48" s="138"/>
      <c r="J48" s="206"/>
      <c r="K48" s="206">
        <v>19.5</v>
      </c>
      <c r="L48" s="206"/>
      <c r="M48" s="48"/>
      <c r="N48" s="56">
        <v>9.5</v>
      </c>
      <c r="O48" s="56"/>
      <c r="P48" s="139" t="s">
        <v>4</v>
      </c>
      <c r="Q48" s="139"/>
      <c r="R48" s="139"/>
      <c r="S48" s="139"/>
      <c r="T48" s="139"/>
      <c r="U48" s="139"/>
      <c r="V48" s="139"/>
      <c r="W48" s="139"/>
      <c r="X48" s="3"/>
      <c r="Y48" s="3"/>
    </row>
    <row r="49" spans="2:30">
      <c r="B49" s="39"/>
      <c r="C49" s="39"/>
      <c r="D49" s="39"/>
      <c r="E49" s="39"/>
      <c r="F49" s="39"/>
      <c r="G49" s="39"/>
      <c r="H49" s="39"/>
      <c r="I49" s="41"/>
      <c r="J49" s="336">
        <f>SUM(J6:J48)</f>
        <v>217</v>
      </c>
      <c r="K49" s="336">
        <f>SUM(K6:K48)</f>
        <v>368</v>
      </c>
      <c r="L49" s="336">
        <f>SUM(L6:L48)</f>
        <v>82.5</v>
      </c>
      <c r="M49" s="40"/>
      <c r="N49" s="36"/>
      <c r="O49" s="36"/>
      <c r="P49" s="39"/>
      <c r="Q49" s="39"/>
      <c r="R49" s="39"/>
      <c r="S49" s="39"/>
      <c r="T49" s="39"/>
      <c r="U49" s="39"/>
      <c r="V49" s="39"/>
      <c r="W49" s="39"/>
    </row>
    <row r="50" spans="2:30">
      <c r="B50" s="75"/>
      <c r="C50" s="75"/>
      <c r="D50" s="75"/>
      <c r="E50" s="75"/>
      <c r="F50" s="75"/>
      <c r="G50" s="75"/>
      <c r="H50" s="75"/>
      <c r="I50" s="75"/>
      <c r="J50" s="689">
        <v>667.5</v>
      </c>
      <c r="K50" s="689"/>
      <c r="L50" s="689"/>
    </row>
    <row r="51" spans="2:30">
      <c r="B51" s="75"/>
      <c r="C51" s="75"/>
      <c r="D51" s="75"/>
      <c r="E51" s="75"/>
      <c r="F51" s="75"/>
      <c r="G51" s="75" t="s">
        <v>157</v>
      </c>
      <c r="H51" s="75"/>
      <c r="I51" s="75"/>
      <c r="J51" s="75"/>
      <c r="K51" s="43" t="s">
        <v>158</v>
      </c>
      <c r="L51" s="75"/>
      <c r="AB51" s="3">
        <v>203</v>
      </c>
      <c r="AC51" s="3">
        <v>355</v>
      </c>
      <c r="AD51" s="3">
        <v>88</v>
      </c>
    </row>
    <row r="52" spans="2:30">
      <c r="B52" s="205"/>
      <c r="C52" s="205"/>
      <c r="D52" s="205"/>
      <c r="E52" s="205"/>
      <c r="F52" s="205"/>
      <c r="G52" s="205"/>
      <c r="H52" s="205"/>
      <c r="I52" s="205"/>
      <c r="J52" s="205"/>
      <c r="L52" s="205"/>
      <c r="M52" s="205"/>
      <c r="N52" s="205"/>
    </row>
    <row r="53" spans="2:30">
      <c r="B53" s="205"/>
      <c r="C53" s="205"/>
      <c r="D53" s="205"/>
      <c r="E53" s="205"/>
      <c r="F53" s="205"/>
      <c r="G53" s="205"/>
      <c r="H53" s="205"/>
      <c r="I53" s="205"/>
      <c r="J53" s="205"/>
      <c r="L53" s="205"/>
      <c r="M53" s="205"/>
      <c r="N53" s="205"/>
    </row>
    <row r="54" spans="2:30">
      <c r="B54" s="205"/>
      <c r="C54" s="205"/>
      <c r="D54" s="205"/>
      <c r="E54" s="205"/>
      <c r="F54" s="205"/>
      <c r="G54" s="205"/>
      <c r="H54" s="205"/>
      <c r="I54" s="205"/>
      <c r="J54" s="205">
        <v>217</v>
      </c>
      <c r="L54" s="205"/>
      <c r="M54" s="205"/>
      <c r="N54" s="205"/>
    </row>
    <row r="55" spans="2:30">
      <c r="B55" s="205"/>
      <c r="C55" s="205"/>
      <c r="D55" s="205"/>
      <c r="E55" s="205"/>
      <c r="F55" s="205"/>
      <c r="G55" s="205"/>
      <c r="H55" s="205"/>
      <c r="I55" s="205"/>
      <c r="J55" s="205">
        <v>368</v>
      </c>
      <c r="L55" s="205"/>
      <c r="M55" s="205"/>
      <c r="N55" s="205"/>
    </row>
    <row r="56" spans="2:30">
      <c r="B56" s="205"/>
      <c r="C56" s="205"/>
      <c r="D56" s="205"/>
      <c r="E56" s="205"/>
      <c r="F56" s="205"/>
      <c r="G56" s="205"/>
      <c r="H56" s="205"/>
      <c r="I56" s="205"/>
      <c r="J56" s="205">
        <v>82.5</v>
      </c>
      <c r="L56" s="205"/>
      <c r="M56" s="205"/>
      <c r="N56" s="205"/>
    </row>
    <row r="57" spans="2:30">
      <c r="B57" s="205"/>
      <c r="C57" s="205"/>
      <c r="D57" s="205"/>
      <c r="E57" s="205"/>
      <c r="F57" s="205"/>
      <c r="G57" s="205"/>
      <c r="H57" s="205"/>
      <c r="I57" s="205"/>
      <c r="J57" s="205">
        <f>SUM(J54:J56)</f>
        <v>667.5</v>
      </c>
      <c r="L57" s="205"/>
      <c r="M57" s="205"/>
      <c r="N57" s="205"/>
    </row>
    <row r="58" spans="2:30">
      <c r="B58" s="205"/>
      <c r="C58" s="205"/>
      <c r="D58" s="205"/>
      <c r="E58" s="205"/>
      <c r="F58" s="205"/>
      <c r="G58" s="205"/>
      <c r="H58" s="205"/>
      <c r="I58" s="205"/>
      <c r="J58" s="205"/>
      <c r="K58" s="302"/>
      <c r="L58" s="205"/>
      <c r="M58" s="205"/>
      <c r="N58" s="205"/>
      <c r="Q58" s="337"/>
    </row>
    <row r="59" spans="2:30">
      <c r="B59" s="205"/>
      <c r="C59" s="205"/>
      <c r="D59" s="205"/>
      <c r="E59" s="205"/>
      <c r="F59" s="205"/>
      <c r="G59" s="205"/>
      <c r="H59" s="205"/>
      <c r="I59" s="205"/>
      <c r="J59" s="205"/>
      <c r="L59" s="205"/>
      <c r="M59" s="205"/>
      <c r="N59" s="205"/>
    </row>
    <row r="60" spans="2:30">
      <c r="B60" s="205"/>
      <c r="C60" s="205"/>
      <c r="D60" s="205"/>
      <c r="E60" s="205"/>
      <c r="F60" s="205"/>
      <c r="G60" s="205"/>
      <c r="H60" s="205"/>
      <c r="I60" s="205"/>
      <c r="J60" s="205"/>
      <c r="L60" s="205"/>
      <c r="M60" s="205"/>
      <c r="N60" s="205"/>
    </row>
    <row r="61" spans="2:30">
      <c r="B61" s="205"/>
      <c r="C61" s="205"/>
      <c r="D61" s="205"/>
      <c r="E61" s="205"/>
      <c r="F61" s="205"/>
      <c r="G61" s="205"/>
      <c r="H61" s="205"/>
      <c r="I61" s="205"/>
      <c r="J61" s="205"/>
      <c r="L61" s="205"/>
      <c r="M61" s="205"/>
      <c r="N61" s="205"/>
    </row>
    <row r="62" spans="2:30">
      <c r="B62" s="205"/>
      <c r="C62" s="205"/>
      <c r="D62" s="205"/>
      <c r="E62" s="205"/>
      <c r="F62" s="205"/>
      <c r="G62" s="205"/>
      <c r="H62" s="205"/>
      <c r="I62" s="205"/>
      <c r="J62" s="205"/>
      <c r="L62" s="205"/>
      <c r="M62" s="205"/>
      <c r="N62" s="205"/>
    </row>
    <row r="63" spans="2:30">
      <c r="B63" s="205"/>
      <c r="C63" s="205"/>
      <c r="D63" s="205"/>
      <c r="E63" s="205"/>
      <c r="F63" s="205"/>
      <c r="G63" s="205"/>
      <c r="H63" s="205"/>
      <c r="I63" s="205"/>
      <c r="J63" s="205"/>
      <c r="L63" s="205"/>
      <c r="M63" s="205"/>
      <c r="N63" s="205"/>
    </row>
    <row r="64" spans="2:30">
      <c r="B64" s="75"/>
      <c r="C64" s="75"/>
      <c r="D64" s="75"/>
      <c r="E64" s="75"/>
      <c r="F64" s="75"/>
      <c r="G64" s="75"/>
      <c r="H64" s="75"/>
      <c r="I64" s="75"/>
      <c r="J64" s="75"/>
      <c r="L64" s="75"/>
    </row>
    <row r="65" spans="2:21">
      <c r="B65" s="75"/>
      <c r="C65" s="75"/>
      <c r="D65" s="75"/>
      <c r="E65" s="75"/>
      <c r="F65" s="75"/>
      <c r="G65" s="75"/>
      <c r="H65" s="75"/>
      <c r="I65" s="75"/>
      <c r="J65" s="75"/>
      <c r="L65" s="75"/>
      <c r="U65" s="47"/>
    </row>
    <row r="66" spans="2:21" ht="23.25" customHeight="1">
      <c r="B66" s="75"/>
      <c r="C66" s="75"/>
      <c r="D66" s="75"/>
      <c r="E66" s="75"/>
      <c r="F66" s="75"/>
      <c r="G66" s="75"/>
      <c r="H66" s="75"/>
      <c r="I66" s="687"/>
      <c r="J66" s="687"/>
      <c r="K66" s="687"/>
      <c r="L66" s="687"/>
    </row>
    <row r="67" spans="2:21">
      <c r="B67" s="75"/>
      <c r="C67" s="75"/>
      <c r="D67" s="75"/>
      <c r="E67" s="75"/>
      <c r="F67" s="75"/>
      <c r="G67" s="75"/>
      <c r="H67" s="75"/>
      <c r="I67" s="75"/>
      <c r="J67" s="75"/>
      <c r="K67" s="45"/>
      <c r="L67" s="45"/>
    </row>
    <row r="68" spans="2:21">
      <c r="B68" s="75"/>
      <c r="C68" s="75"/>
      <c r="D68" s="75"/>
      <c r="E68" s="75"/>
      <c r="F68" s="75"/>
      <c r="G68" s="75"/>
      <c r="H68" s="75"/>
      <c r="I68" s="75"/>
      <c r="J68" s="75"/>
      <c r="L68" s="75"/>
    </row>
    <row r="69" spans="2:21">
      <c r="B69" s="75"/>
      <c r="C69" s="75"/>
      <c r="D69" s="75"/>
      <c r="E69" s="75"/>
      <c r="F69" s="75"/>
      <c r="G69" s="75"/>
      <c r="H69" s="75"/>
      <c r="I69" s="75"/>
      <c r="J69" s="75"/>
      <c r="L69" s="75"/>
      <c r="P69" s="40"/>
      <c r="Q69" s="40"/>
      <c r="R69" s="40"/>
    </row>
    <row r="70" spans="2:21" ht="8.25" customHeight="1"/>
    <row r="79" spans="2:21" ht="18.75" customHeight="1"/>
    <row r="80" spans="2:21" ht="14.4" customHeight="1"/>
  </sheetData>
  <mergeCells count="21">
    <mergeCell ref="I66:L66"/>
    <mergeCell ref="B45:C45"/>
    <mergeCell ref="R3:R4"/>
    <mergeCell ref="J50:L50"/>
    <mergeCell ref="B2:W2"/>
    <mergeCell ref="A3:A4"/>
    <mergeCell ref="G3:G4"/>
    <mergeCell ref="D3:D4"/>
    <mergeCell ref="B3:C4"/>
    <mergeCell ref="J3:L3"/>
    <mergeCell ref="F3:F4"/>
    <mergeCell ref="H3:H4"/>
    <mergeCell ref="W3:W4"/>
    <mergeCell ref="Q3:Q4"/>
    <mergeCell ref="V3:V4"/>
    <mergeCell ref="U3:U4"/>
    <mergeCell ref="S3:S4"/>
    <mergeCell ref="T3:T4"/>
    <mergeCell ref="I3:I4"/>
    <mergeCell ref="M3:O3"/>
    <mergeCell ref="P3:P4"/>
  </mergeCells>
  <pageMargins left="0.2" right="0.19685039370078741" top="0.39370078740157483" bottom="0.31496062992125984" header="0.59055118110236227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 навантаження  2022-2023</vt:lpstr>
      <vt:lpstr>розшифровка 2022-23</vt:lpstr>
      <vt:lpstr>тарифікаційні списки 2022-23</vt:lpstr>
    </vt:vector>
  </TitlesOfParts>
  <Company>Melkosoft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FuckYouBill</dc:creator>
  <cp:lastModifiedBy>Admin</cp:lastModifiedBy>
  <cp:lastPrinted>2022-09-13T06:48:31Z</cp:lastPrinted>
  <dcterms:created xsi:type="dcterms:W3CDTF">2013-04-29T12:52:24Z</dcterms:created>
  <dcterms:modified xsi:type="dcterms:W3CDTF">2022-09-13T10:22:14Z</dcterms:modified>
</cp:coreProperties>
</file>