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5" i="1" l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D48" i="1"/>
  <c r="F48" i="1" s="1"/>
  <c r="F47" i="1"/>
  <c r="F46" i="1"/>
  <c r="F45" i="1"/>
  <c r="F44" i="1"/>
  <c r="F43" i="1"/>
  <c r="F42" i="1"/>
  <c r="F41" i="1"/>
  <c r="D41" i="1"/>
  <c r="F40" i="1"/>
  <c r="F39" i="1"/>
  <c r="F38" i="1"/>
  <c r="D37" i="1"/>
  <c r="F37" i="1" s="1"/>
  <c r="D36" i="1"/>
  <c r="F36" i="1" s="1"/>
  <c r="D35" i="1" l="1"/>
  <c r="D25" i="1" s="1"/>
  <c r="D24" i="1" s="1"/>
  <c r="F24" i="1" s="1"/>
  <c r="F25" i="1" s="1"/>
</calcChain>
</file>

<file path=xl/sharedStrings.xml><?xml version="1.0" encoding="utf-8"?>
<sst xmlns="http://schemas.openxmlformats.org/spreadsheetml/2006/main" count="123" uniqueCount="107">
  <si>
    <t>ЗАТВЕРДЖЕНО
 Наказ Міністерства фінансів України 28.01.2002  N 57 
 (у редакції наказу Міністерства фінансів України 04.12.2015 № 1118)</t>
  </si>
  <si>
    <t>(сума словами і цифрами)</t>
  </si>
  <si>
    <t>Начальник відділу освіти</t>
  </si>
  <si>
    <t>(посада)</t>
  </si>
  <si>
    <t>Лісна М.М.</t>
  </si>
  <si>
    <t>(підпис)             (ініціали і прізвище)</t>
  </si>
  <si>
    <t>(число, місяць, рік)                     М.П.</t>
  </si>
  <si>
    <t xml:space="preserve">Кошторис на  2018 рік </t>
  </si>
  <si>
    <t>02144697  Відділ освіти Пустомитівської районної державної адміністрації</t>
  </si>
  <si>
    <t>(код за ЄДРПОУ та найменування бюджетної установи)</t>
  </si>
  <si>
    <t>м. Пустомити</t>
  </si>
  <si>
    <t>(найменування міста, району, області)</t>
  </si>
  <si>
    <t>Вид бюджету: місцевий</t>
  </si>
  <si>
    <t>код та назва відомчої класифікації видатків та кредитування бюджету</t>
  </si>
  <si>
    <t>06  Орган з питань освіти і науки, молоді та спорту</t>
  </si>
  <si>
    <t>код та назва програмної класифікації видатків та кредитування державного бюджету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</si>
  <si>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</t>
  </si>
  <si>
    <t>Пустомитівська ЗОШ № 1</t>
  </si>
  <si>
    <t>(грн.)</t>
  </si>
  <si>
    <t>Найменування</t>
  </si>
  <si>
    <t>Код</t>
  </si>
  <si>
    <t>Усього на рік</t>
  </si>
  <si>
    <t>Разом</t>
  </si>
  <si>
    <t>Загальний фонд</t>
  </si>
  <si>
    <t>Спеціальний фонд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</si>
  <si>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</si>
  <si>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</si>
  <si>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</si>
  <si>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</si>
  <si>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 xml:space="preserve"> - 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</si>
  <si>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</si>
  <si>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Плата за послуги, що надаються бюджетними установами згідно з їх основною діяльністю</t>
  </si>
  <si>
    <t>Благодійні внески, гранти та дарунки</t>
  </si>
  <si>
    <t>- інші надходження, у тому числі:</t>
  </si>
  <si>
    <t xml:space="preserve">   - інші доходи (розписати за кодами класифікації доходів бюджету)</t>
  </si>
  <si>
    <t>**</t>
  </si>
  <si>
    <t>ВИДАТКИ ТА НАДАННЯ КРЕДИТІВ - усього</t>
  </si>
  <si>
    <t>Поточні видатки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</si>
  <si>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</si>
  <si>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</si>
  <si>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</si>
  <si>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</si>
  <si>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</si>
  <si>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</si>
  <si>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</si>
  <si>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</si>
  <si>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</si>
  <si>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</si>
  <si>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</si>
  <si>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</si>
  <si>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</si>
  <si>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</si>
  <si>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</si>
  <si>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</si>
  <si>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</si>
  <si>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</si>
  <si>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</si>
  <si>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</si>
  <si>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</si>
  <si>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</si>
  <si>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</si>
  <si>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</si>
  <si>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</si>
  <si>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</si>
  <si>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</si>
  <si>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</si>
  <si>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</si>
  <si>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</si>
  <si>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</si>
  <si>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</si>
  <si>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</si>
  <si>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</si>
  <si>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</si>
  <si>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</si>
  <si>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</si>
  <si>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</si>
  <si>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</si>
  <si>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</si>
  <si>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</si>
  <si>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</si>
  <si>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</si>
  <si>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</si>
  <si>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</si>
  <si>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</si>
  <si>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</si>
  <si>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</si>
  <si>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</si>
  <si>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</si>
  <si>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</si>
  <si>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</si>
  <si>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</si>
  <si>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</si>
  <si>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</si>
  <si>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</si>
  <si>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</si>
  <si>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</si>
  <si>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</si>
  <si>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>Керівник</t>
  </si>
  <si>
    <t>(підпис)</t>
  </si>
  <si>
    <t>(ініціали і прізвище)</t>
  </si>
  <si>
    <t>Керівник бухгалтерської служби /_x000D_
начальник планово-фінансового підрозділу</t>
  </si>
  <si>
    <t>Гунько М.І.</t>
  </si>
  <si>
    <t>М.П.***</t>
  </si>
  <si>
    <t>03 Січень 2018</t>
  </si>
  <si>
    <t>(число, місяць, рік)</t>
  </si>
  <si>
    <t xml:space="preserve">   ** Сума проставляється за  кодом  відповідно  до  класифікації кредитування  бюджету  та  не  враховується у рядку 'НАДХОДЖЕННЯ -усього'.</t>
  </si>
  <si>
    <t xml:space="preserve">   *** Заповнюється розпорядниками нижчого рівня, крім головних розпорядників  та  національних  вищих  навчальних  закладів, яким безпосередньо встановлені призначення у державному бюджеті.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</si>
</sst>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2" fillId="0" borderId="3" xfId="0" applyNumberFormat="1" applyFont="1" applyBorder="1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0" fillId="0" borderId="0" xfId="0" applyAlignment="1">
      <alignment wrapText="1"/>
    </xf>
    <xf numFmtId="0" fontId="0" fillId="0" borderId="1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topLeftCell="A19" workbookViewId="0">
      <selection activeCell="K21" sqref="K21"/>
    </sheetView>
  </sheetViews>
  <sheetFormatPr defaultRowHeight="15" x14ac:dyDescent="0.25"/>
  <cols>
    <col min="1" max="1" width="34.28515625" customWidth="1"/>
    <col min="2" max="2" width="14" bestFit="1" customWidth="1"/>
    <col min="3" max="3" width="7.85546875" bestFit="1" customWidth="1"/>
    <col min="4" max="4" width="23.28515625" bestFit="1" customWidth="1"/>
    <col min="5" max="5" width="15.140625" bestFit="1" customWidth="1"/>
    <col min="6" max="6" width="24.140625" customWidth="1"/>
  </cols>
  <sheetData>
    <row r="1" spans="1:6" x14ac:dyDescent="0.25">
      <c r="D1" s="1" t="s">
        <v>0</v>
      </c>
      <c r="E1" s="2"/>
      <c r="F1" s="2"/>
    </row>
    <row r="2" spans="1:6" x14ac:dyDescent="0.25">
      <c r="B2" s="3"/>
      <c r="C2" s="2"/>
      <c r="D2" s="2"/>
      <c r="E2" s="2"/>
      <c r="F2" s="2"/>
    </row>
    <row r="3" spans="1:6" x14ac:dyDescent="0.25">
      <c r="B3" s="4"/>
      <c r="C3" s="5"/>
      <c r="D3" s="6" t="s">
        <v>1</v>
      </c>
      <c r="E3" s="7"/>
      <c r="F3" s="7"/>
    </row>
    <row r="4" spans="1:6" x14ac:dyDescent="0.25">
      <c r="D4" s="8" t="s">
        <v>2</v>
      </c>
      <c r="E4" s="8"/>
      <c r="F4" s="8"/>
    </row>
    <row r="5" spans="1:6" x14ac:dyDescent="0.25">
      <c r="D5" s="9" t="s">
        <v>3</v>
      </c>
      <c r="E5" s="10"/>
      <c r="F5" s="10"/>
    </row>
    <row r="6" spans="1:6" x14ac:dyDescent="0.25">
      <c r="D6" s="11" t="s">
        <v>4</v>
      </c>
      <c r="E6" s="11"/>
      <c r="F6" s="11"/>
    </row>
    <row r="7" spans="1:6" x14ac:dyDescent="0.25">
      <c r="D7" s="12" t="s">
        <v>5</v>
      </c>
      <c r="E7" s="13"/>
      <c r="F7" s="13"/>
    </row>
    <row r="8" spans="1:6" x14ac:dyDescent="0.25">
      <c r="D8" s="14">
        <v>43103</v>
      </c>
      <c r="E8" s="14"/>
      <c r="F8" s="14"/>
    </row>
    <row r="9" spans="1:6" x14ac:dyDescent="0.25">
      <c r="D9" s="15" t="s">
        <v>6</v>
      </c>
    </row>
    <row r="10" spans="1:6" ht="21" x14ac:dyDescent="0.35">
      <c r="A10" s="16" t="s">
        <v>7</v>
      </c>
      <c r="B10" s="17"/>
      <c r="C10" s="17"/>
      <c r="D10" s="17"/>
      <c r="E10" s="17"/>
      <c r="F10" s="17"/>
    </row>
    <row r="12" spans="1:6" x14ac:dyDescent="0.25">
      <c r="A12" s="18" t="s">
        <v>8</v>
      </c>
      <c r="B12" s="18"/>
      <c r="C12" s="18"/>
      <c r="D12" s="18"/>
      <c r="E12" s="18"/>
      <c r="F12" s="18"/>
    </row>
    <row r="13" spans="1:6" x14ac:dyDescent="0.25">
      <c r="A13" s="19"/>
      <c r="B13" s="19"/>
      <c r="C13" s="20" t="s">
        <v>9</v>
      </c>
      <c r="D13" s="20"/>
      <c r="E13" s="20"/>
      <c r="F13" s="20"/>
    </row>
    <row r="14" spans="1:6" x14ac:dyDescent="0.25">
      <c r="A14" s="18" t="s">
        <v>10</v>
      </c>
      <c r="B14" s="18"/>
      <c r="C14" s="18"/>
      <c r="D14" s="18"/>
      <c r="E14" s="18"/>
      <c r="F14" s="18"/>
    </row>
    <row r="15" spans="1:6" x14ac:dyDescent="0.25">
      <c r="A15" s="19"/>
      <c r="B15" s="19"/>
      <c r="C15" s="20" t="s">
        <v>11</v>
      </c>
      <c r="D15" s="20"/>
      <c r="E15" s="20"/>
      <c r="F15" s="20"/>
    </row>
    <row r="16" spans="1:6" ht="16.5" customHeight="1" x14ac:dyDescent="0.25">
      <c r="A16" s="19" t="s">
        <v>12</v>
      </c>
      <c r="B16" s="19"/>
      <c r="C16" s="19"/>
      <c r="D16" s="19"/>
      <c r="E16" s="19"/>
      <c r="F16" s="19"/>
    </row>
    <row r="17" spans="1:6" ht="42" customHeight="1" x14ac:dyDescent="0.25">
      <c r="A17" s="19" t="s">
        <v>13</v>
      </c>
      <c r="B17" s="21" t="s">
        <v>14</v>
      </c>
      <c r="C17" s="21"/>
      <c r="D17" s="21"/>
      <c r="E17" s="21"/>
      <c r="F17" s="21"/>
    </row>
    <row r="18" spans="1:6" ht="48.75" x14ac:dyDescent="0.25">
      <c r="A18" s="19" t="s">
        <v>15</v>
      </c>
      <c r="B18" s="20"/>
      <c r="C18" s="20"/>
      <c r="D18" s="20"/>
      <c r="E18" s="20"/>
      <c r="F18" s="20"/>
    </row>
    <row r="19" spans="1:6" ht="90.75" x14ac:dyDescent="0.25">
      <c r="A19" s="45" t="s">
        <v>16</v>
      </c>
      <c r="B19" s="20" t="s">
        <v>17</v>
      </c>
      <c r="C19" s="20"/>
      <c r="D19" s="20"/>
      <c r="E19" s="20"/>
      <c r="F19" s="20"/>
    </row>
    <row r="20" spans="1:6" x14ac:dyDescent="0.25">
      <c r="A20" s="22"/>
      <c r="B20" s="23"/>
      <c r="C20" s="23"/>
      <c r="D20" s="23"/>
      <c r="E20" s="23"/>
      <c r="F20" s="24" t="s">
        <v>18</v>
      </c>
    </row>
    <row r="21" spans="1:6" x14ac:dyDescent="0.25">
      <c r="A21" s="25" t="s">
        <v>19</v>
      </c>
      <c r="B21" s="25"/>
      <c r="C21" s="25" t="s">
        <v>20</v>
      </c>
      <c r="D21" s="25" t="s">
        <v>21</v>
      </c>
      <c r="E21" s="25"/>
      <c r="F21" s="25" t="s">
        <v>22</v>
      </c>
    </row>
    <row r="22" spans="1:6" x14ac:dyDescent="0.25">
      <c r="A22" s="25"/>
      <c r="B22" s="25"/>
      <c r="C22" s="25"/>
      <c r="D22" s="26" t="s">
        <v>23</v>
      </c>
      <c r="E22" s="26" t="s">
        <v>24</v>
      </c>
      <c r="F22" s="25"/>
    </row>
    <row r="23" spans="1:6" x14ac:dyDescent="0.25">
      <c r="A23" s="27">
        <v>1</v>
      </c>
      <c r="B23" s="27"/>
      <c r="C23" s="28">
        <v>2</v>
      </c>
      <c r="D23" s="28">
        <v>3</v>
      </c>
      <c r="E23" s="28">
        <v>4</v>
      </c>
      <c r="F23" s="28">
        <v>5</v>
      </c>
    </row>
    <row r="24" spans="1:6" x14ac:dyDescent="0.25">
      <c r="A24" s="29" t="s">
        <v>25</v>
      </c>
      <c r="B24" s="30"/>
      <c r="C24" s="28" t="s">
        <v>26</v>
      </c>
      <c r="D24" s="31">
        <f>D25</f>
        <v>13434998.6</v>
      </c>
      <c r="E24" s="31">
        <v>0</v>
      </c>
      <c r="F24" s="31">
        <f>D24</f>
        <v>13434998.6</v>
      </c>
    </row>
    <row r="25" spans="1:6" x14ac:dyDescent="0.25">
      <c r="A25" s="32" t="s">
        <v>27</v>
      </c>
      <c r="B25" s="32"/>
      <c r="C25" s="33" t="s">
        <v>26</v>
      </c>
      <c r="D25" s="34">
        <f>D35</f>
        <v>13434998.6</v>
      </c>
      <c r="E25" s="35" t="s">
        <v>26</v>
      </c>
      <c r="F25" s="34">
        <f>F24</f>
        <v>13434998.6</v>
      </c>
    </row>
    <row r="26" spans="1:6" x14ac:dyDescent="0.25">
      <c r="A26" s="32" t="s">
        <v>28</v>
      </c>
      <c r="B26" s="32"/>
      <c r="C26" s="33" t="s">
        <v>26</v>
      </c>
      <c r="D26" s="35" t="s">
        <v>26</v>
      </c>
      <c r="E26" s="34">
        <v>0</v>
      </c>
      <c r="F26" s="34">
        <v>0</v>
      </c>
    </row>
    <row r="27" spans="1:6" x14ac:dyDescent="0.25">
      <c r="A27" s="32" t="s">
        <v>29</v>
      </c>
      <c r="B27" s="32"/>
      <c r="C27" s="33">
        <v>25010000</v>
      </c>
      <c r="D27" s="35" t="s">
        <v>26</v>
      </c>
      <c r="E27" s="34">
        <v>0</v>
      </c>
      <c r="F27" s="34">
        <v>0</v>
      </c>
    </row>
    <row r="28" spans="1:6" x14ac:dyDescent="0.25">
      <c r="A28" s="32" t="s">
        <v>30</v>
      </c>
      <c r="B28" s="32"/>
      <c r="C28" s="36"/>
      <c r="D28" s="34"/>
      <c r="E28" s="34"/>
      <c r="F28" s="34"/>
    </row>
    <row r="29" spans="1:6" x14ac:dyDescent="0.25">
      <c r="A29" s="32" t="s">
        <v>31</v>
      </c>
      <c r="B29" s="32"/>
      <c r="C29" s="33">
        <v>25010100</v>
      </c>
      <c r="D29" s="35" t="s">
        <v>26</v>
      </c>
      <c r="E29" s="34">
        <v>0</v>
      </c>
      <c r="F29" s="34">
        <v>0</v>
      </c>
    </row>
    <row r="30" spans="1:6" x14ac:dyDescent="0.25">
      <c r="A30" s="32" t="s">
        <v>30</v>
      </c>
      <c r="B30" s="32"/>
      <c r="C30" s="36"/>
      <c r="D30" s="34"/>
      <c r="E30" s="34"/>
      <c r="F30" s="34"/>
    </row>
    <row r="31" spans="1:6" x14ac:dyDescent="0.25">
      <c r="A31" s="32" t="s">
        <v>32</v>
      </c>
      <c r="B31" s="32"/>
      <c r="C31" s="33">
        <v>25020100</v>
      </c>
      <c r="D31" s="35" t="s">
        <v>26</v>
      </c>
      <c r="E31" s="34">
        <v>0</v>
      </c>
      <c r="F31" s="34">
        <v>0</v>
      </c>
    </row>
    <row r="32" spans="1:6" x14ac:dyDescent="0.25">
      <c r="A32" s="32" t="s">
        <v>33</v>
      </c>
      <c r="B32" s="32"/>
      <c r="C32" s="36"/>
      <c r="D32" s="35" t="s">
        <v>26</v>
      </c>
      <c r="E32" s="34">
        <v>0</v>
      </c>
      <c r="F32" s="34">
        <v>0</v>
      </c>
    </row>
    <row r="33" spans="1:6" x14ac:dyDescent="0.25">
      <c r="A33" s="32" t="s">
        <v>34</v>
      </c>
      <c r="B33" s="32"/>
      <c r="C33" s="36"/>
      <c r="D33" s="35" t="s">
        <v>26</v>
      </c>
      <c r="E33" s="34"/>
      <c r="F33" s="34"/>
    </row>
    <row r="34" spans="1:6" x14ac:dyDescent="0.25">
      <c r="A34" s="32"/>
      <c r="B34" s="32"/>
      <c r="C34" s="36"/>
      <c r="D34" s="35" t="s">
        <v>26</v>
      </c>
      <c r="E34" s="35" t="s">
        <v>35</v>
      </c>
      <c r="F34" s="35" t="s">
        <v>35</v>
      </c>
    </row>
    <row r="35" spans="1:6" x14ac:dyDescent="0.25">
      <c r="A35" s="37" t="s">
        <v>36</v>
      </c>
      <c r="B35" s="38"/>
      <c r="C35" s="33" t="s">
        <v>26</v>
      </c>
      <c r="D35" s="34">
        <f>D36</f>
        <v>13434998.6</v>
      </c>
      <c r="E35" s="34">
        <v>0</v>
      </c>
      <c r="F35" s="34">
        <v>36317700</v>
      </c>
    </row>
    <row r="36" spans="1:6" x14ac:dyDescent="0.25">
      <c r="A36" s="32" t="s">
        <v>37</v>
      </c>
      <c r="B36" s="32"/>
      <c r="C36" s="36">
        <v>2000</v>
      </c>
      <c r="D36" s="34">
        <f>D38+D40+D41+D69</f>
        <v>13434998.6</v>
      </c>
      <c r="E36" s="34">
        <v>0</v>
      </c>
      <c r="F36" s="34">
        <f t="shared" ref="F36:F67" si="0">SUM(D36:E36)</f>
        <v>13434998.6</v>
      </c>
    </row>
    <row r="37" spans="1:6" x14ac:dyDescent="0.25">
      <c r="A37" s="39" t="s">
        <v>38</v>
      </c>
      <c r="B37" s="39"/>
      <c r="C37" s="40">
        <v>2110</v>
      </c>
      <c r="D37" s="31">
        <f>D38</f>
        <v>9317234.4000000004</v>
      </c>
      <c r="E37" s="31">
        <v>0</v>
      </c>
      <c r="F37" s="31">
        <f t="shared" si="0"/>
        <v>9317234.4000000004</v>
      </c>
    </row>
    <row r="38" spans="1:6" x14ac:dyDescent="0.25">
      <c r="A38" s="39" t="s">
        <v>39</v>
      </c>
      <c r="B38" s="39"/>
      <c r="C38" s="40">
        <v>2111</v>
      </c>
      <c r="D38" s="31">
        <v>9317234.4000000004</v>
      </c>
      <c r="E38" s="31">
        <v>0</v>
      </c>
      <c r="F38" s="31">
        <f t="shared" si="0"/>
        <v>9317234.4000000004</v>
      </c>
    </row>
    <row r="39" spans="1:6" x14ac:dyDescent="0.25">
      <c r="A39" s="39" t="s">
        <v>40</v>
      </c>
      <c r="B39" s="39"/>
      <c r="C39" s="40">
        <v>2112</v>
      </c>
      <c r="D39" s="31">
        <v>0</v>
      </c>
      <c r="E39" s="31">
        <v>0</v>
      </c>
      <c r="F39" s="31">
        <f t="shared" si="0"/>
        <v>0</v>
      </c>
    </row>
    <row r="40" spans="1:6" x14ac:dyDescent="0.25">
      <c r="A40" s="39" t="s">
        <v>41</v>
      </c>
      <c r="B40" s="39"/>
      <c r="C40" s="40">
        <v>2120</v>
      </c>
      <c r="D40" s="31">
        <v>2049657.6</v>
      </c>
      <c r="E40" s="31">
        <v>0</v>
      </c>
      <c r="F40" s="31">
        <f t="shared" si="0"/>
        <v>2049657.6</v>
      </c>
    </row>
    <row r="41" spans="1:6" x14ac:dyDescent="0.25">
      <c r="A41" s="39" t="s">
        <v>42</v>
      </c>
      <c r="B41" s="39"/>
      <c r="C41" s="40">
        <v>2200</v>
      </c>
      <c r="D41" s="31">
        <f>D42+D43+D44+D45+D46+D50+D51+D52+D53+D57</f>
        <v>2043543</v>
      </c>
      <c r="E41" s="31">
        <v>0</v>
      </c>
      <c r="F41" s="31">
        <f t="shared" si="0"/>
        <v>2043543</v>
      </c>
    </row>
    <row r="42" spans="1:6" x14ac:dyDescent="0.25">
      <c r="A42" s="39" t="s">
        <v>43</v>
      </c>
      <c r="B42" s="39"/>
      <c r="C42" s="40">
        <v>2210</v>
      </c>
      <c r="D42" s="31">
        <v>45239</v>
      </c>
      <c r="E42" s="31">
        <v>0</v>
      </c>
      <c r="F42" s="31">
        <f t="shared" si="0"/>
        <v>45239</v>
      </c>
    </row>
    <row r="43" spans="1:6" x14ac:dyDescent="0.25">
      <c r="A43" s="39" t="s">
        <v>44</v>
      </c>
      <c r="B43" s="39"/>
      <c r="C43" s="40">
        <v>2220</v>
      </c>
      <c r="D43" s="31">
        <v>0</v>
      </c>
      <c r="E43" s="31">
        <v>0</v>
      </c>
      <c r="F43" s="31">
        <f t="shared" si="0"/>
        <v>0</v>
      </c>
    </row>
    <row r="44" spans="1:6" x14ac:dyDescent="0.25">
      <c r="A44" s="39" t="s">
        <v>45</v>
      </c>
      <c r="B44" s="39"/>
      <c r="C44" s="40">
        <v>2230</v>
      </c>
      <c r="D44" s="31">
        <v>70536</v>
      </c>
      <c r="E44" s="31">
        <v>0</v>
      </c>
      <c r="F44" s="31">
        <f t="shared" si="0"/>
        <v>70536</v>
      </c>
    </row>
    <row r="45" spans="1:6" x14ac:dyDescent="0.25">
      <c r="A45" s="39" t="s">
        <v>46</v>
      </c>
      <c r="B45" s="39"/>
      <c r="C45" s="40">
        <v>2240</v>
      </c>
      <c r="D45" s="31">
        <v>45239</v>
      </c>
      <c r="E45" s="31">
        <v>0</v>
      </c>
      <c r="F45" s="31">
        <f t="shared" si="0"/>
        <v>45239</v>
      </c>
    </row>
    <row r="46" spans="1:6" x14ac:dyDescent="0.25">
      <c r="A46" s="39" t="s">
        <v>47</v>
      </c>
      <c r="B46" s="39"/>
      <c r="C46" s="40">
        <v>2250</v>
      </c>
      <c r="D46" s="31">
        <v>30378</v>
      </c>
      <c r="E46" s="31">
        <v>0</v>
      </c>
      <c r="F46" s="31">
        <f t="shared" si="0"/>
        <v>30378</v>
      </c>
    </row>
    <row r="47" spans="1:6" x14ac:dyDescent="0.25">
      <c r="A47" s="39" t="s">
        <v>48</v>
      </c>
      <c r="B47" s="39"/>
      <c r="C47" s="40">
        <v>2260</v>
      </c>
      <c r="D47" s="31">
        <v>0</v>
      </c>
      <c r="E47" s="31">
        <v>0</v>
      </c>
      <c r="F47" s="31">
        <f t="shared" si="0"/>
        <v>0</v>
      </c>
    </row>
    <row r="48" spans="1:6" x14ac:dyDescent="0.25">
      <c r="A48" s="39" t="s">
        <v>49</v>
      </c>
      <c r="B48" s="39"/>
      <c r="C48" s="40">
        <v>2270</v>
      </c>
      <c r="D48" s="31">
        <f>D49+D50+D51+D52+D53</f>
        <v>1850351</v>
      </c>
      <c r="E48" s="31">
        <v>0</v>
      </c>
      <c r="F48" s="31">
        <f t="shared" si="0"/>
        <v>1850351</v>
      </c>
    </row>
    <row r="49" spans="1:6" x14ac:dyDescent="0.25">
      <c r="A49" s="39" t="s">
        <v>50</v>
      </c>
      <c r="B49" s="39"/>
      <c r="C49" s="40">
        <v>2271</v>
      </c>
      <c r="D49" s="31">
        <v>0</v>
      </c>
      <c r="E49" s="31">
        <v>0</v>
      </c>
      <c r="F49" s="31">
        <f t="shared" si="0"/>
        <v>0</v>
      </c>
    </row>
    <row r="50" spans="1:6" x14ac:dyDescent="0.25">
      <c r="A50" s="39" t="s">
        <v>51</v>
      </c>
      <c r="B50" s="39"/>
      <c r="C50" s="40">
        <v>2272</v>
      </c>
      <c r="D50" s="31">
        <v>279380</v>
      </c>
      <c r="E50" s="31">
        <v>0</v>
      </c>
      <c r="F50" s="31">
        <f t="shared" si="0"/>
        <v>279380</v>
      </c>
    </row>
    <row r="51" spans="1:6" x14ac:dyDescent="0.25">
      <c r="A51" s="39" t="s">
        <v>52</v>
      </c>
      <c r="B51" s="39"/>
      <c r="C51" s="40">
        <v>2273</v>
      </c>
      <c r="D51" s="31">
        <v>203211</v>
      </c>
      <c r="E51" s="31">
        <v>0</v>
      </c>
      <c r="F51" s="31">
        <f t="shared" si="0"/>
        <v>203211</v>
      </c>
    </row>
    <row r="52" spans="1:6" x14ac:dyDescent="0.25">
      <c r="A52" s="39" t="s">
        <v>53</v>
      </c>
      <c r="B52" s="39"/>
      <c r="C52" s="40">
        <v>2274</v>
      </c>
      <c r="D52" s="31">
        <v>1367760</v>
      </c>
      <c r="E52" s="31">
        <v>0</v>
      </c>
      <c r="F52" s="31">
        <f t="shared" si="0"/>
        <v>1367760</v>
      </c>
    </row>
    <row r="53" spans="1:6" x14ac:dyDescent="0.25">
      <c r="A53" s="39" t="s">
        <v>54</v>
      </c>
      <c r="B53" s="39"/>
      <c r="C53" s="40">
        <v>2275</v>
      </c>
      <c r="D53" s="31">
        <v>0</v>
      </c>
      <c r="E53" s="31">
        <v>0</v>
      </c>
      <c r="F53" s="31">
        <f t="shared" si="0"/>
        <v>0</v>
      </c>
    </row>
    <row r="54" spans="1:6" x14ac:dyDescent="0.25">
      <c r="A54" s="39" t="s">
        <v>55</v>
      </c>
      <c r="B54" s="39"/>
      <c r="C54" s="40">
        <v>2276</v>
      </c>
      <c r="D54" s="31">
        <v>0</v>
      </c>
      <c r="E54" s="31">
        <v>0</v>
      </c>
      <c r="F54" s="31">
        <f t="shared" si="0"/>
        <v>0</v>
      </c>
    </row>
    <row r="55" spans="1:6" x14ac:dyDescent="0.25">
      <c r="A55" s="39" t="s">
        <v>56</v>
      </c>
      <c r="B55" s="39"/>
      <c r="C55" s="40">
        <v>2280</v>
      </c>
      <c r="D55" s="31">
        <v>1800</v>
      </c>
      <c r="E55" s="31">
        <v>0</v>
      </c>
      <c r="F55" s="31">
        <f t="shared" si="0"/>
        <v>1800</v>
      </c>
    </row>
    <row r="56" spans="1:6" x14ac:dyDescent="0.25">
      <c r="A56" s="39" t="s">
        <v>57</v>
      </c>
      <c r="B56" s="39"/>
      <c r="C56" s="40">
        <v>2281</v>
      </c>
      <c r="D56" s="31">
        <v>0</v>
      </c>
      <c r="E56" s="31">
        <v>0</v>
      </c>
      <c r="F56" s="31">
        <f t="shared" si="0"/>
        <v>0</v>
      </c>
    </row>
    <row r="57" spans="1:6" x14ac:dyDescent="0.25">
      <c r="A57" s="39" t="s">
        <v>58</v>
      </c>
      <c r="B57" s="39"/>
      <c r="C57" s="40">
        <v>2282</v>
      </c>
      <c r="D57" s="31">
        <v>1800</v>
      </c>
      <c r="E57" s="31">
        <v>0</v>
      </c>
      <c r="F57" s="31">
        <f t="shared" si="0"/>
        <v>1800</v>
      </c>
    </row>
    <row r="58" spans="1:6" x14ac:dyDescent="0.25">
      <c r="A58" s="39" t="s">
        <v>59</v>
      </c>
      <c r="B58" s="39"/>
      <c r="C58" s="40">
        <v>2400</v>
      </c>
      <c r="D58" s="31">
        <v>0</v>
      </c>
      <c r="E58" s="31">
        <v>0</v>
      </c>
      <c r="F58" s="31">
        <f t="shared" si="0"/>
        <v>0</v>
      </c>
    </row>
    <row r="59" spans="1:6" x14ac:dyDescent="0.25">
      <c r="A59" s="39" t="s">
        <v>60</v>
      </c>
      <c r="B59" s="39"/>
      <c r="C59" s="40">
        <v>2410</v>
      </c>
      <c r="D59" s="31">
        <v>0</v>
      </c>
      <c r="E59" s="31">
        <v>0</v>
      </c>
      <c r="F59" s="31">
        <f t="shared" si="0"/>
        <v>0</v>
      </c>
    </row>
    <row r="60" spans="1:6" x14ac:dyDescent="0.25">
      <c r="A60" s="39" t="s">
        <v>61</v>
      </c>
      <c r="B60" s="39"/>
      <c r="C60" s="40">
        <v>2420</v>
      </c>
      <c r="D60" s="31">
        <v>0</v>
      </c>
      <c r="E60" s="31">
        <v>0</v>
      </c>
      <c r="F60" s="31">
        <f t="shared" si="0"/>
        <v>0</v>
      </c>
    </row>
    <row r="61" spans="1:6" x14ac:dyDescent="0.25">
      <c r="A61" s="39" t="s">
        <v>62</v>
      </c>
      <c r="B61" s="39"/>
      <c r="C61" s="40">
        <v>2600</v>
      </c>
      <c r="D61" s="31">
        <v>0</v>
      </c>
      <c r="E61" s="31">
        <v>0</v>
      </c>
      <c r="F61" s="31">
        <f t="shared" si="0"/>
        <v>0</v>
      </c>
    </row>
    <row r="62" spans="1:6" x14ac:dyDescent="0.25">
      <c r="A62" s="39" t="s">
        <v>63</v>
      </c>
      <c r="B62" s="39"/>
      <c r="C62" s="40">
        <v>2610</v>
      </c>
      <c r="D62" s="31">
        <v>0</v>
      </c>
      <c r="E62" s="31">
        <v>0</v>
      </c>
      <c r="F62" s="31">
        <f t="shared" si="0"/>
        <v>0</v>
      </c>
    </row>
    <row r="63" spans="1:6" x14ac:dyDescent="0.25">
      <c r="A63" s="39" t="s">
        <v>64</v>
      </c>
      <c r="B63" s="39"/>
      <c r="C63" s="40">
        <v>2620</v>
      </c>
      <c r="D63" s="31">
        <v>0</v>
      </c>
      <c r="E63" s="31">
        <v>0</v>
      </c>
      <c r="F63" s="31">
        <f t="shared" si="0"/>
        <v>0</v>
      </c>
    </row>
    <row r="64" spans="1:6" x14ac:dyDescent="0.25">
      <c r="A64" s="39" t="s">
        <v>65</v>
      </c>
      <c r="B64" s="39"/>
      <c r="C64" s="40">
        <v>2630</v>
      </c>
      <c r="D64" s="31">
        <v>0</v>
      </c>
      <c r="E64" s="31">
        <v>0</v>
      </c>
      <c r="F64" s="31">
        <f t="shared" si="0"/>
        <v>0</v>
      </c>
    </row>
    <row r="65" spans="1:6" x14ac:dyDescent="0.25">
      <c r="A65" s="39" t="s">
        <v>66</v>
      </c>
      <c r="B65" s="39"/>
      <c r="C65" s="40">
        <v>2700</v>
      </c>
      <c r="D65" s="31">
        <v>0</v>
      </c>
      <c r="E65" s="31">
        <v>0</v>
      </c>
      <c r="F65" s="31">
        <f t="shared" si="0"/>
        <v>0</v>
      </c>
    </row>
    <row r="66" spans="1:6" x14ac:dyDescent="0.25">
      <c r="A66" s="39" t="s">
        <v>67</v>
      </c>
      <c r="B66" s="39"/>
      <c r="C66" s="40">
        <v>2710</v>
      </c>
      <c r="D66" s="31">
        <v>0</v>
      </c>
      <c r="E66" s="31">
        <v>0</v>
      </c>
      <c r="F66" s="31">
        <f t="shared" si="0"/>
        <v>0</v>
      </c>
    </row>
    <row r="67" spans="1:6" x14ac:dyDescent="0.25">
      <c r="A67" s="39" t="s">
        <v>68</v>
      </c>
      <c r="B67" s="39"/>
      <c r="C67" s="40">
        <v>2720</v>
      </c>
      <c r="D67" s="31">
        <v>0</v>
      </c>
      <c r="E67" s="31">
        <v>0</v>
      </c>
      <c r="F67" s="31">
        <f t="shared" si="0"/>
        <v>0</v>
      </c>
    </row>
    <row r="68" spans="1:6" x14ac:dyDescent="0.25">
      <c r="A68" s="39" t="s">
        <v>69</v>
      </c>
      <c r="B68" s="39"/>
      <c r="C68" s="40">
        <v>2730</v>
      </c>
      <c r="D68" s="31">
        <v>0</v>
      </c>
      <c r="E68" s="31">
        <v>0</v>
      </c>
      <c r="F68" s="31">
        <f t="shared" ref="F68:F95" si="1">SUM(D68:E68)</f>
        <v>0</v>
      </c>
    </row>
    <row r="69" spans="1:6" x14ac:dyDescent="0.25">
      <c r="A69" s="39" t="s">
        <v>70</v>
      </c>
      <c r="B69" s="39"/>
      <c r="C69" s="40">
        <v>2800</v>
      </c>
      <c r="D69" s="31">
        <v>24563.599999999999</v>
      </c>
      <c r="E69" s="31">
        <v>0</v>
      </c>
      <c r="F69" s="31">
        <f t="shared" si="1"/>
        <v>24563.599999999999</v>
      </c>
    </row>
    <row r="70" spans="1:6" x14ac:dyDescent="0.25">
      <c r="A70" s="39" t="s">
        <v>71</v>
      </c>
      <c r="B70" s="39"/>
      <c r="C70" s="40">
        <v>3000</v>
      </c>
      <c r="D70" s="31">
        <v>0</v>
      </c>
      <c r="E70" s="31">
        <v>0</v>
      </c>
      <c r="F70" s="31">
        <f t="shared" si="1"/>
        <v>0</v>
      </c>
    </row>
    <row r="71" spans="1:6" x14ac:dyDescent="0.25">
      <c r="A71" s="39" t="s">
        <v>72</v>
      </c>
      <c r="B71" s="39"/>
      <c r="C71" s="40">
        <v>3100</v>
      </c>
      <c r="D71" s="31">
        <v>0</v>
      </c>
      <c r="E71" s="31">
        <v>0</v>
      </c>
      <c r="F71" s="31">
        <f t="shared" si="1"/>
        <v>0</v>
      </c>
    </row>
    <row r="72" spans="1:6" x14ac:dyDescent="0.25">
      <c r="A72" s="39" t="s">
        <v>73</v>
      </c>
      <c r="B72" s="39"/>
      <c r="C72" s="40">
        <v>3110</v>
      </c>
      <c r="D72" s="31">
        <v>0</v>
      </c>
      <c r="E72" s="31">
        <v>0</v>
      </c>
      <c r="F72" s="31">
        <f t="shared" si="1"/>
        <v>0</v>
      </c>
    </row>
    <row r="73" spans="1:6" x14ac:dyDescent="0.25">
      <c r="A73" s="39" t="s">
        <v>74</v>
      </c>
      <c r="B73" s="39"/>
      <c r="C73" s="40">
        <v>3120</v>
      </c>
      <c r="D73" s="31">
        <v>0</v>
      </c>
      <c r="E73" s="31">
        <v>0</v>
      </c>
      <c r="F73" s="31">
        <f t="shared" si="1"/>
        <v>0</v>
      </c>
    </row>
    <row r="74" spans="1:6" x14ac:dyDescent="0.25">
      <c r="A74" s="39" t="s">
        <v>75</v>
      </c>
      <c r="B74" s="39"/>
      <c r="C74" s="40">
        <v>3121</v>
      </c>
      <c r="D74" s="31">
        <v>0</v>
      </c>
      <c r="E74" s="31">
        <v>0</v>
      </c>
      <c r="F74" s="31">
        <f t="shared" si="1"/>
        <v>0</v>
      </c>
    </row>
    <row r="75" spans="1:6" x14ac:dyDescent="0.25">
      <c r="A75" s="39" t="s">
        <v>76</v>
      </c>
      <c r="B75" s="39"/>
      <c r="C75" s="40">
        <v>3122</v>
      </c>
      <c r="D75" s="31">
        <v>0</v>
      </c>
      <c r="E75" s="31">
        <v>0</v>
      </c>
      <c r="F75" s="31">
        <f t="shared" si="1"/>
        <v>0</v>
      </c>
    </row>
    <row r="76" spans="1:6" x14ac:dyDescent="0.25">
      <c r="A76" s="39" t="s">
        <v>77</v>
      </c>
      <c r="B76" s="39"/>
      <c r="C76" s="40">
        <v>3130</v>
      </c>
      <c r="D76" s="31">
        <v>0</v>
      </c>
      <c r="E76" s="31">
        <v>0</v>
      </c>
      <c r="F76" s="31">
        <f t="shared" si="1"/>
        <v>0</v>
      </c>
    </row>
    <row r="77" spans="1:6" x14ac:dyDescent="0.25">
      <c r="A77" s="39" t="s">
        <v>78</v>
      </c>
      <c r="B77" s="39"/>
      <c r="C77" s="40">
        <v>3131</v>
      </c>
      <c r="D77" s="31">
        <v>0</v>
      </c>
      <c r="E77" s="31">
        <v>0</v>
      </c>
      <c r="F77" s="31">
        <f t="shared" si="1"/>
        <v>0</v>
      </c>
    </row>
    <row r="78" spans="1:6" x14ac:dyDescent="0.25">
      <c r="A78" s="39" t="s">
        <v>79</v>
      </c>
      <c r="B78" s="39"/>
      <c r="C78" s="40">
        <v>3132</v>
      </c>
      <c r="D78" s="31">
        <v>0</v>
      </c>
      <c r="E78" s="31">
        <v>0</v>
      </c>
      <c r="F78" s="31">
        <f t="shared" si="1"/>
        <v>0</v>
      </c>
    </row>
    <row r="79" spans="1:6" x14ac:dyDescent="0.25">
      <c r="A79" s="39" t="s">
        <v>80</v>
      </c>
      <c r="B79" s="39"/>
      <c r="C79" s="40">
        <v>3140</v>
      </c>
      <c r="D79" s="31">
        <v>0</v>
      </c>
      <c r="E79" s="31">
        <v>0</v>
      </c>
      <c r="F79" s="31">
        <f t="shared" si="1"/>
        <v>0</v>
      </c>
    </row>
    <row r="80" spans="1:6" x14ac:dyDescent="0.25">
      <c r="A80" s="39" t="s">
        <v>81</v>
      </c>
      <c r="B80" s="39"/>
      <c r="C80" s="40">
        <v>3141</v>
      </c>
      <c r="D80" s="31">
        <v>0</v>
      </c>
      <c r="E80" s="31">
        <v>0</v>
      </c>
      <c r="F80" s="31">
        <f t="shared" si="1"/>
        <v>0</v>
      </c>
    </row>
    <row r="81" spans="1:6" x14ac:dyDescent="0.25">
      <c r="A81" s="39" t="s">
        <v>82</v>
      </c>
      <c r="B81" s="39"/>
      <c r="C81" s="40">
        <v>3142</v>
      </c>
      <c r="D81" s="31">
        <v>0</v>
      </c>
      <c r="E81" s="31">
        <v>0</v>
      </c>
      <c r="F81" s="31">
        <f t="shared" si="1"/>
        <v>0</v>
      </c>
    </row>
    <row r="82" spans="1:6" x14ac:dyDescent="0.25">
      <c r="A82" s="39" t="s">
        <v>83</v>
      </c>
      <c r="B82" s="39"/>
      <c r="C82" s="40">
        <v>3143</v>
      </c>
      <c r="D82" s="31">
        <v>0</v>
      </c>
      <c r="E82" s="31">
        <v>0</v>
      </c>
      <c r="F82" s="31">
        <f t="shared" si="1"/>
        <v>0</v>
      </c>
    </row>
    <row r="83" spans="1:6" x14ac:dyDescent="0.25">
      <c r="A83" s="39" t="s">
        <v>84</v>
      </c>
      <c r="B83" s="39"/>
      <c r="C83" s="40">
        <v>3150</v>
      </c>
      <c r="D83" s="31">
        <v>0</v>
      </c>
      <c r="E83" s="31">
        <v>0</v>
      </c>
      <c r="F83" s="31">
        <f t="shared" si="1"/>
        <v>0</v>
      </c>
    </row>
    <row r="84" spans="1:6" x14ac:dyDescent="0.25">
      <c r="A84" s="39" t="s">
        <v>85</v>
      </c>
      <c r="B84" s="39"/>
      <c r="C84" s="40">
        <v>3160</v>
      </c>
      <c r="D84" s="31">
        <v>0</v>
      </c>
      <c r="E84" s="31">
        <v>0</v>
      </c>
      <c r="F84" s="31">
        <f t="shared" si="1"/>
        <v>0</v>
      </c>
    </row>
    <row r="85" spans="1:6" x14ac:dyDescent="0.25">
      <c r="A85" s="39" t="s">
        <v>86</v>
      </c>
      <c r="B85" s="39"/>
      <c r="C85" s="40">
        <v>3200</v>
      </c>
      <c r="D85" s="31">
        <v>0</v>
      </c>
      <c r="E85" s="31">
        <v>0</v>
      </c>
      <c r="F85" s="31">
        <f t="shared" si="1"/>
        <v>0</v>
      </c>
    </row>
    <row r="86" spans="1:6" x14ac:dyDescent="0.25">
      <c r="A86" s="39" t="s">
        <v>87</v>
      </c>
      <c r="B86" s="39"/>
      <c r="C86" s="40">
        <v>3210</v>
      </c>
      <c r="D86" s="31">
        <v>0</v>
      </c>
      <c r="E86" s="31">
        <v>0</v>
      </c>
      <c r="F86" s="31">
        <f t="shared" si="1"/>
        <v>0</v>
      </c>
    </row>
    <row r="87" spans="1:6" x14ac:dyDescent="0.25">
      <c r="A87" s="39" t="s">
        <v>88</v>
      </c>
      <c r="B87" s="39"/>
      <c r="C87" s="40">
        <v>3220</v>
      </c>
      <c r="D87" s="31">
        <v>0</v>
      </c>
      <c r="E87" s="31">
        <v>0</v>
      </c>
      <c r="F87" s="31">
        <f t="shared" si="1"/>
        <v>0</v>
      </c>
    </row>
    <row r="88" spans="1:6" x14ac:dyDescent="0.25">
      <c r="A88" s="39" t="s">
        <v>89</v>
      </c>
      <c r="B88" s="39"/>
      <c r="C88" s="40">
        <v>3230</v>
      </c>
      <c r="D88" s="31">
        <v>0</v>
      </c>
      <c r="E88" s="31">
        <v>0</v>
      </c>
      <c r="F88" s="31">
        <f t="shared" si="1"/>
        <v>0</v>
      </c>
    </row>
    <row r="89" spans="1:6" x14ac:dyDescent="0.25">
      <c r="A89" s="39" t="s">
        <v>90</v>
      </c>
      <c r="B89" s="39"/>
      <c r="C89" s="40">
        <v>3240</v>
      </c>
      <c r="D89" s="31">
        <v>0</v>
      </c>
      <c r="E89" s="31">
        <v>0</v>
      </c>
      <c r="F89" s="31">
        <f t="shared" si="1"/>
        <v>0</v>
      </c>
    </row>
    <row r="90" spans="1:6" x14ac:dyDescent="0.25">
      <c r="A90" s="39" t="s">
        <v>91</v>
      </c>
      <c r="B90" s="39"/>
      <c r="C90" s="40">
        <v>4110</v>
      </c>
      <c r="D90" s="31">
        <v>0</v>
      </c>
      <c r="E90" s="31">
        <v>0</v>
      </c>
      <c r="F90" s="31">
        <f t="shared" si="1"/>
        <v>0</v>
      </c>
    </row>
    <row r="91" spans="1:6" x14ac:dyDescent="0.25">
      <c r="A91" s="39" t="s">
        <v>92</v>
      </c>
      <c r="B91" s="39"/>
      <c r="C91" s="40">
        <v>4111</v>
      </c>
      <c r="D91" s="31">
        <v>0</v>
      </c>
      <c r="E91" s="31">
        <v>0</v>
      </c>
      <c r="F91" s="31">
        <f t="shared" si="1"/>
        <v>0</v>
      </c>
    </row>
    <row r="92" spans="1:6" x14ac:dyDescent="0.25">
      <c r="A92" s="39" t="s">
        <v>93</v>
      </c>
      <c r="B92" s="39"/>
      <c r="C92" s="40">
        <v>4112</v>
      </c>
      <c r="D92" s="31">
        <v>0</v>
      </c>
      <c r="E92" s="31">
        <v>0</v>
      </c>
      <c r="F92" s="31">
        <f t="shared" si="1"/>
        <v>0</v>
      </c>
    </row>
    <row r="93" spans="1:6" x14ac:dyDescent="0.25">
      <c r="A93" s="39" t="s">
        <v>94</v>
      </c>
      <c r="B93" s="39"/>
      <c r="C93" s="40">
        <v>4113</v>
      </c>
      <c r="D93" s="31">
        <v>0</v>
      </c>
      <c r="E93" s="31">
        <v>0</v>
      </c>
      <c r="F93" s="31">
        <f t="shared" si="1"/>
        <v>0</v>
      </c>
    </row>
    <row r="94" spans="1:6" x14ac:dyDescent="0.25">
      <c r="A94" s="39" t="s">
        <v>95</v>
      </c>
      <c r="B94" s="39"/>
      <c r="C94" s="40">
        <v>4210</v>
      </c>
      <c r="D94" s="31">
        <v>0</v>
      </c>
      <c r="E94" s="31">
        <v>0</v>
      </c>
      <c r="F94" s="31">
        <f t="shared" si="1"/>
        <v>0</v>
      </c>
    </row>
    <row r="95" spans="1:6" x14ac:dyDescent="0.25">
      <c r="A95" s="39" t="s">
        <v>96</v>
      </c>
      <c r="B95" s="39"/>
      <c r="C95" s="40">
        <v>9000</v>
      </c>
      <c r="D95" s="31">
        <v>0</v>
      </c>
      <c r="E95" s="31">
        <v>0</v>
      </c>
      <c r="F95" s="31">
        <f t="shared" si="1"/>
        <v>0</v>
      </c>
    </row>
    <row r="98" spans="1:6" x14ac:dyDescent="0.25">
      <c r="A98" s="41" t="s">
        <v>97</v>
      </c>
      <c r="B98" s="41"/>
      <c r="D98" s="42"/>
      <c r="F98" s="42" t="s">
        <v>4</v>
      </c>
    </row>
    <row r="99" spans="1:6" x14ac:dyDescent="0.25">
      <c r="D99" s="43" t="s">
        <v>98</v>
      </c>
      <c r="F99" s="43" t="s">
        <v>99</v>
      </c>
    </row>
    <row r="100" spans="1:6" x14ac:dyDescent="0.25">
      <c r="A100" s="41" t="s">
        <v>100</v>
      </c>
      <c r="B100" s="41"/>
      <c r="D100" s="42"/>
      <c r="F100" s="42" t="s">
        <v>101</v>
      </c>
    </row>
    <row r="101" spans="1:6" x14ac:dyDescent="0.25">
      <c r="D101" s="43" t="s">
        <v>98</v>
      </c>
      <c r="F101" s="43" t="s">
        <v>99</v>
      </c>
    </row>
    <row r="102" spans="1:6" x14ac:dyDescent="0.25">
      <c r="A102" t="s">
        <v>102</v>
      </c>
      <c r="B102" s="42" t="s">
        <v>103</v>
      </c>
    </row>
    <row r="103" spans="1:6" x14ac:dyDescent="0.25">
      <c r="B103" s="15" t="s">
        <v>104</v>
      </c>
    </row>
    <row r="105" spans="1:6" x14ac:dyDescent="0.25">
      <c r="A105" s="44" t="s">
        <v>105</v>
      </c>
      <c r="B105" s="44"/>
      <c r="C105" s="44"/>
      <c r="D105" s="44"/>
      <c r="E105" s="44"/>
      <c r="F105" s="44"/>
    </row>
    <row r="106" spans="1:6" x14ac:dyDescent="0.25">
      <c r="A106" s="44" t="s">
        <v>106</v>
      </c>
      <c r="B106" s="44"/>
      <c r="C106" s="44"/>
      <c r="D106" s="44"/>
      <c r="E106" s="44"/>
      <c r="F106" s="44"/>
    </row>
  </sheetData>
  <mergeCells count="97">
    <mergeCell ref="A95:B95"/>
    <mergeCell ref="A98:B98"/>
    <mergeCell ref="A100:B100"/>
    <mergeCell ref="A105:F105"/>
    <mergeCell ref="A106:F106"/>
    <mergeCell ref="A89:B89"/>
    <mergeCell ref="A90:B90"/>
    <mergeCell ref="A91:B91"/>
    <mergeCell ref="A92:B92"/>
    <mergeCell ref="A93:B93"/>
    <mergeCell ref="A94:B94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5:F15"/>
    <mergeCell ref="B17:F17"/>
    <mergeCell ref="B18:F18"/>
    <mergeCell ref="B19:F19"/>
    <mergeCell ref="A21:B22"/>
    <mergeCell ref="C21:C22"/>
    <mergeCell ref="D21:E21"/>
    <mergeCell ref="F21:F22"/>
    <mergeCell ref="D7:F7"/>
    <mergeCell ref="D8:F8"/>
    <mergeCell ref="A10:F10"/>
    <mergeCell ref="A12:F12"/>
    <mergeCell ref="C13:F13"/>
    <mergeCell ref="A14:F14"/>
    <mergeCell ref="D1:F1"/>
    <mergeCell ref="B2:F2"/>
    <mergeCell ref="D3:F3"/>
    <mergeCell ref="D4:F4"/>
    <mergeCell ref="D5:F5"/>
    <mergeCell ref="D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2018-05-31T06:48:33Z</dcterms:modified>
</cp:coreProperties>
</file>