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firstSheet="2" activeTab="2"/>
  </bookViews>
  <sheets>
    <sheet name="Гал  ЗОШ" sheetId="1" r:id="rId1"/>
    <sheet name="Лиман   ЗОШ" sheetId="5" r:id="rId2"/>
    <sheet name="Приб ЗОШ" sheetId="8" r:id="rId3"/>
  </sheets>
  <calcPr calcId="125725"/>
</workbook>
</file>

<file path=xl/calcChain.xml><?xml version="1.0" encoding="utf-8"?>
<calcChain xmlns="http://schemas.openxmlformats.org/spreadsheetml/2006/main">
  <c r="J9" i="1"/>
  <c r="D22" i="8"/>
  <c r="E22"/>
  <c r="E21" i="1"/>
  <c r="J12" i="5"/>
  <c r="D21" i="1"/>
  <c r="D21" i="5"/>
  <c r="E21"/>
</calcChain>
</file>

<file path=xl/comments1.xml><?xml version="1.0" encoding="utf-8"?>
<comments xmlns="http://schemas.openxmlformats.org/spreadsheetml/2006/main">
  <authors>
    <author>Автор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<sst xmlns="http://schemas.openxmlformats.org/spreadsheetml/2006/main" count="96" uniqueCount="34">
  <si>
    <t>№ п/п</t>
  </si>
  <si>
    <t>КФК</t>
  </si>
  <si>
    <t>Розшифровка</t>
  </si>
  <si>
    <t>Видатки на утримання Галицинівської ЗОШ</t>
  </si>
  <si>
    <t>Заробітна плата</t>
  </si>
  <si>
    <t>Нарахування на оплату праці</t>
  </si>
  <si>
    <t>Затверджено кошторисом       Сума . грн</t>
  </si>
  <si>
    <t>Фактично профінансовано                               Сума . Грн</t>
  </si>
  <si>
    <t>Оплата праці</t>
  </si>
  <si>
    <t>Використання товарів та послуг</t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</si>
  <si>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</si>
  <si>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</si>
  <si>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</si>
  <si>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</si>
  <si>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Видатки на відрядження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</si>
  <si>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</si>
  <si>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</si>
  <si>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</si>
  <si>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</si>
  <si>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ВСЬОГО</t>
  </si>
  <si>
    <t>Видатки на утримання Лиманівської ЗОШ</t>
  </si>
  <si>
    <t>Видатки на утримання Прибузької ЗОШ</t>
  </si>
  <si>
    <t>Всього</t>
  </si>
  <si>
    <t>Предмет</t>
  </si>
  <si>
    <t xml:space="preserve">  Сума . Грн</t>
  </si>
  <si>
    <t>КЕКВ</t>
  </si>
  <si>
    <t>Інформація про надходження і використання коштів, отриманих від благодійної допомоги</t>
  </si>
  <si>
    <t>Інформація про надходження  благодійної допомоги</t>
  </si>
  <si>
    <t>Дослідження і розробки окремі , заходи по реалізації державних програм</t>
  </si>
  <si>
    <t>Дослідження і розробки , окремі заходи по реалізації державних програм</t>
  </si>
  <si>
    <t>Придбання обладнання довгостроков. призн.</t>
  </si>
  <si>
    <t>Капітальний ремонт інших об"єктів</t>
  </si>
  <si>
    <t>грудень  2018 року</t>
  </si>
  <si>
    <t>лютий 2020  року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</si>
</sst>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0" fontId="0" fillId="4" borderId="10" xfId="0" applyFill="1" applyBorder="1"/>
    <xf numFmtId="2" fontId="0" fillId="4" borderId="1" xfId="0" applyNumberFormat="1" applyFill="1" applyBorder="1"/>
    <xf numFmtId="2" fontId="0" fillId="4" borderId="10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0" fillId="5" borderId="13" xfId="0" applyNumberFormat="1" applyFill="1" applyBorder="1"/>
    <xf numFmtId="2" fontId="1" fillId="0" borderId="16" xfId="0" applyNumberFormat="1" applyFont="1" applyBorder="1"/>
    <xf numFmtId="0" fontId="3" fillId="0" borderId="0" xfId="0" applyFont="1"/>
    <xf numFmtId="0" fontId="0" fillId="0" borderId="0" xfId="0" applyBorder="1" applyAlignment="1">
      <alignment wrapText="1"/>
    </xf>
    <xf numFmtId="2" fontId="0" fillId="6" borderId="13" xfId="0" applyNumberFormat="1" applyFill="1" applyBorder="1"/>
    <xf numFmtId="0" fontId="1" fillId="7" borderId="12" xfId="0" applyFont="1" applyFill="1" applyBorder="1" applyAlignment="1">
      <alignment horizontal="center"/>
    </xf>
    <xf numFmtId="0" fontId="0" fillId="0" borderId="14" xfId="0" applyBorder="1"/>
    <xf numFmtId="0" fontId="1" fillId="5" borderId="1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4" xfId="0" applyFont="1" applyBorder="1"/>
    <xf numFmtId="0" fontId="1" fillId="8" borderId="12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10" borderId="1" xfId="0" applyFill="1" applyBorder="1"/>
    <xf numFmtId="2" fontId="0" fillId="0" borderId="2" xfId="0" applyNumberFormat="1" applyBorder="1" applyAlignment="1">
      <alignment horizontal="center" wrapText="1"/>
    </xf>
    <xf numFmtId="0" fontId="0" fillId="12" borderId="0" xfId="0" applyFill="1" applyBorder="1"/>
    <xf numFmtId="2" fontId="0" fillId="12" borderId="0" xfId="0" applyNumberFormat="1" applyFill="1" applyBorder="1"/>
    <xf numFmtId="2" fontId="0" fillId="8" borderId="13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0" fillId="9" borderId="10" xfId="0" applyFill="1" applyBorder="1"/>
    <xf numFmtId="2" fontId="0" fillId="9" borderId="18" xfId="0" applyNumberFormat="1" applyFill="1" applyBorder="1" applyAlignment="1">
      <alignment horizontal="center"/>
    </xf>
    <xf numFmtId="0" fontId="0" fillId="0" borderId="4" xfId="0" applyBorder="1"/>
    <xf numFmtId="2" fontId="1" fillId="0" borderId="5" xfId="0" applyNumberFormat="1" applyFont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6" borderId="2" xfId="0" applyFill="1" applyBorder="1"/>
    <xf numFmtId="2" fontId="0" fillId="6" borderId="23" xfId="0" applyNumberFormat="1" applyFill="1" applyBorder="1"/>
    <xf numFmtId="0" fontId="1" fillId="0" borderId="24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11" borderId="22" xfId="0" applyFont="1" applyFill="1" applyBorder="1" applyAlignment="1">
      <alignment horizontal="center"/>
    </xf>
    <xf numFmtId="0" fontId="0" fillId="11" borderId="2" xfId="0" applyFill="1" applyBorder="1"/>
    <xf numFmtId="2" fontId="0" fillId="11" borderId="23" xfId="0" applyNumberFormat="1" applyFill="1" applyBorder="1" applyAlignment="1">
      <alignment horizont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 applyAlignment="1"/>
    <xf numFmtId="4" fontId="0" fillId="5" borderId="1" xfId="0" applyNumberFormat="1" applyFill="1" applyBorder="1" applyAlignment="1"/>
    <xf numFmtId="2" fontId="0" fillId="0" borderId="2" xfId="0" applyNumberFormat="1" applyBorder="1" applyAlignment="1">
      <alignment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5" borderId="8" xfId="0" applyFill="1" applyBorder="1" applyAlignment="1"/>
    <xf numFmtId="0" fontId="0" fillId="5" borderId="11" xfId="0" applyFill="1" applyBorder="1" applyAlignment="1"/>
    <xf numFmtId="0" fontId="0" fillId="5" borderId="9" xfId="0" applyFill="1" applyBorder="1" applyAlignment="1">
      <alignment wrapText="1"/>
    </xf>
    <xf numFmtId="2" fontId="0" fillId="8" borderId="13" xfId="0" applyNumberFormat="1" applyFill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J6" sqref="J6"/>
    </sheetView>
  </sheetViews>
  <sheetFormatPr defaultRowHeight="14.4"/>
  <cols>
    <col min="1" max="1" width="7.5546875" customWidth="1"/>
    <col min="2" max="2" width="16.109375" customWidth="1"/>
    <col min="3" max="3" width="43.33203125" customWidth="1"/>
    <col min="4" max="4" width="19.109375" customWidth="1"/>
    <col min="5" max="5" width="21" customWidth="1"/>
    <col min="8" max="8" width="10.6640625" customWidth="1"/>
    <col min="9" max="9" width="35.88671875" customWidth="1"/>
    <col min="10" max="10" width="15.6640625" customWidth="1"/>
    <col min="12" max="12" width="6.109375" customWidth="1"/>
    <col min="14" max="14" width="29.109375" customWidth="1"/>
    <col min="15" max="15" width="13.109375" customWidth="1"/>
  </cols>
  <sheetData>
    <row r="1" spans="1:15" s="26" customFormat="1" ht="15.75" customHeight="1">
      <c r="A1" s="82" t="s">
        <v>3</v>
      </c>
      <c r="B1" s="82"/>
      <c r="C1" s="82"/>
      <c r="D1" s="82"/>
      <c r="E1" s="82"/>
      <c r="G1" s="83" t="s">
        <v>27</v>
      </c>
      <c r="H1" s="83"/>
      <c r="I1" s="83"/>
      <c r="J1" s="83"/>
      <c r="L1"/>
      <c r="M1"/>
      <c r="N1"/>
      <c r="O1"/>
    </row>
    <row r="2" spans="1:15" s="26" customFormat="1" ht="15.6">
      <c r="A2" s="82" t="s">
        <v>33</v>
      </c>
      <c r="B2" s="82"/>
      <c r="C2" s="82"/>
      <c r="D2" s="82"/>
      <c r="E2" s="82"/>
      <c r="G2" s="83"/>
      <c r="H2" s="83"/>
      <c r="I2" s="83"/>
      <c r="J2" s="83"/>
      <c r="L2"/>
      <c r="M2"/>
      <c r="N2"/>
      <c r="O2"/>
    </row>
    <row r="3" spans="1:15" ht="15.75" customHeight="1" thickBot="1">
      <c r="G3" s="27"/>
      <c r="H3" s="84" t="s">
        <v>32</v>
      </c>
      <c r="I3" s="84"/>
      <c r="J3" s="27"/>
    </row>
    <row r="4" spans="1:15" ht="43.8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21" t="s">
        <v>0</v>
      </c>
      <c r="H4" s="22" t="s">
        <v>25</v>
      </c>
      <c r="I4" s="59" t="s">
        <v>23</v>
      </c>
      <c r="J4" s="57" t="s">
        <v>24</v>
      </c>
    </row>
    <row r="5" spans="1:15" ht="23.25" customHeight="1">
      <c r="A5" s="2"/>
      <c r="B5" s="87" t="s">
        <v>8</v>
      </c>
      <c r="C5" s="88"/>
      <c r="D5" s="70"/>
      <c r="E5" s="38"/>
      <c r="G5" s="54">
        <v>1</v>
      </c>
      <c r="H5" s="58">
        <v>2230</v>
      </c>
      <c r="I5" s="55" t="s">
        <v>12</v>
      </c>
      <c r="J5" s="28">
        <v>23563.59</v>
      </c>
    </row>
    <row r="6" spans="1:15" ht="16.5" customHeight="1">
      <c r="A6" s="11">
        <v>1</v>
      </c>
      <c r="B6" s="11">
        <v>2111</v>
      </c>
      <c r="C6" s="11" t="s">
        <v>4</v>
      </c>
      <c r="D6" s="12">
        <v>6562879</v>
      </c>
      <c r="E6" s="12">
        <v>437682.67</v>
      </c>
      <c r="G6" s="29">
        <v>2</v>
      </c>
      <c r="H6" s="32">
        <v>2210</v>
      </c>
      <c r="I6" s="19"/>
      <c r="J6" s="24"/>
    </row>
    <row r="7" spans="1:15">
      <c r="A7" s="11">
        <v>2</v>
      </c>
      <c r="B7" s="11">
        <v>2120</v>
      </c>
      <c r="C7" s="11" t="s">
        <v>5</v>
      </c>
      <c r="D7" s="12">
        <v>1448267</v>
      </c>
      <c r="E7" s="12">
        <v>99110.18</v>
      </c>
      <c r="G7" s="31">
        <v>3</v>
      </c>
      <c r="H7" s="35">
        <v>2210</v>
      </c>
      <c r="I7" s="36"/>
      <c r="J7" s="76"/>
    </row>
    <row r="8" spans="1:15" ht="21" customHeight="1">
      <c r="A8" s="1"/>
      <c r="B8" s="77" t="s">
        <v>9</v>
      </c>
      <c r="C8" s="78"/>
      <c r="D8" s="8"/>
      <c r="E8" s="8"/>
      <c r="G8" s="34">
        <v>4</v>
      </c>
      <c r="H8" s="35">
        <v>2210</v>
      </c>
      <c r="I8" s="36"/>
      <c r="J8" s="76"/>
    </row>
    <row r="9" spans="1:15" ht="17.25" customHeight="1" thickBot="1">
      <c r="A9" s="13">
        <v>3</v>
      </c>
      <c r="B9" s="13">
        <v>2210</v>
      </c>
      <c r="C9" s="13" t="s">
        <v>10</v>
      </c>
      <c r="D9" s="14">
        <v>139620</v>
      </c>
      <c r="E9" s="14">
        <v>0</v>
      </c>
      <c r="G9" s="85" t="s">
        <v>22</v>
      </c>
      <c r="H9" s="86"/>
      <c r="I9" s="33"/>
      <c r="J9" s="25">
        <f>SUM(J5:J8)</f>
        <v>23563.59</v>
      </c>
    </row>
    <row r="10" spans="1:15">
      <c r="A10" s="13">
        <v>4</v>
      </c>
      <c r="B10" s="13">
        <v>2220</v>
      </c>
      <c r="C10" s="13" t="s">
        <v>11</v>
      </c>
      <c r="D10" s="14">
        <v>43520</v>
      </c>
      <c r="E10" s="14">
        <v>0</v>
      </c>
    </row>
    <row r="11" spans="1:15">
      <c r="A11" s="13">
        <v>5</v>
      </c>
      <c r="B11" s="13">
        <v>2230</v>
      </c>
      <c r="C11" s="13" t="s">
        <v>12</v>
      </c>
      <c r="D11" s="14">
        <v>308028</v>
      </c>
      <c r="E11" s="14">
        <v>21264.95</v>
      </c>
    </row>
    <row r="12" spans="1:15">
      <c r="A12" s="13">
        <v>6</v>
      </c>
      <c r="B12" s="13">
        <v>2240</v>
      </c>
      <c r="C12" s="13" t="s">
        <v>13</v>
      </c>
      <c r="D12" s="14">
        <v>139800</v>
      </c>
      <c r="E12" s="14">
        <v>6889.38</v>
      </c>
    </row>
    <row r="13" spans="1:15">
      <c r="A13" s="13">
        <v>7</v>
      </c>
      <c r="B13" s="13">
        <v>2250</v>
      </c>
      <c r="C13" s="13" t="s">
        <v>14</v>
      </c>
      <c r="D13" s="14">
        <v>3300</v>
      </c>
      <c r="E13" s="14">
        <v>600</v>
      </c>
    </row>
    <row r="14" spans="1:15" ht="22.5" customHeight="1">
      <c r="A14" s="1"/>
      <c r="B14" s="77" t="s">
        <v>15</v>
      </c>
      <c r="C14" s="78"/>
      <c r="D14" s="8"/>
      <c r="E14" s="8"/>
    </row>
    <row r="15" spans="1:15">
      <c r="A15" s="15">
        <v>8</v>
      </c>
      <c r="B15" s="15">
        <v>2272</v>
      </c>
      <c r="C15" s="15" t="s">
        <v>16</v>
      </c>
      <c r="D15" s="17">
        <v>18221</v>
      </c>
      <c r="E15" s="17">
        <v>3218.4</v>
      </c>
    </row>
    <row r="16" spans="1:15">
      <c r="A16" s="16">
        <v>9</v>
      </c>
      <c r="B16" s="16">
        <v>2273</v>
      </c>
      <c r="C16" s="16" t="s">
        <v>17</v>
      </c>
      <c r="D16" s="18">
        <v>184548</v>
      </c>
      <c r="E16" s="18">
        <v>18844.98</v>
      </c>
    </row>
    <row r="17" spans="1:5">
      <c r="A17" s="15">
        <v>10</v>
      </c>
      <c r="B17" s="15">
        <v>2274</v>
      </c>
      <c r="C17" s="15" t="s">
        <v>18</v>
      </c>
      <c r="D17" s="17">
        <v>452480</v>
      </c>
      <c r="E17" s="17">
        <v>39395</v>
      </c>
    </row>
    <row r="18" spans="1:5">
      <c r="A18" s="1">
        <v>11</v>
      </c>
      <c r="B18" s="1">
        <v>3110</v>
      </c>
      <c r="C18" s="1" t="s">
        <v>30</v>
      </c>
      <c r="D18" s="8">
        <v>75000</v>
      </c>
      <c r="E18" s="8">
        <v>134475.20000000001</v>
      </c>
    </row>
    <row r="19" spans="1:5" ht="28.8">
      <c r="A19" s="66">
        <v>12</v>
      </c>
      <c r="B19" s="66">
        <v>2280</v>
      </c>
      <c r="C19" s="67" t="s">
        <v>28</v>
      </c>
      <c r="D19" s="68">
        <v>3000</v>
      </c>
      <c r="E19" s="68">
        <v>0</v>
      </c>
    </row>
    <row r="20" spans="1:5">
      <c r="A20" s="73">
        <v>13</v>
      </c>
      <c r="B20" s="74">
        <v>3132</v>
      </c>
      <c r="C20" s="75" t="s">
        <v>31</v>
      </c>
      <c r="D20" s="68"/>
      <c r="E20" s="68"/>
    </row>
    <row r="21" spans="1:5">
      <c r="A21" s="79" t="s">
        <v>19</v>
      </c>
      <c r="B21" s="80"/>
      <c r="C21" s="81"/>
      <c r="D21" s="9">
        <f>SUM(D6:D19)</f>
        <v>9378663</v>
      </c>
      <c r="E21" s="9">
        <f>SUM(E6:E20)</f>
        <v>761480.76</v>
      </c>
    </row>
  </sheetData>
  <mergeCells count="9">
    <mergeCell ref="B14:C14"/>
    <mergeCell ref="A21:C21"/>
    <mergeCell ref="A1:E1"/>
    <mergeCell ref="A2:E2"/>
    <mergeCell ref="G1:J2"/>
    <mergeCell ref="H3:I3"/>
    <mergeCell ref="G9:H9"/>
    <mergeCell ref="B5:C5"/>
    <mergeCell ref="B8:C8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J7" sqref="J7"/>
    </sheetView>
  </sheetViews>
  <sheetFormatPr defaultRowHeight="14.4"/>
  <cols>
    <col min="1" max="1" width="7.5546875" customWidth="1"/>
    <col min="2" max="2" width="16.109375" customWidth="1"/>
    <col min="3" max="3" width="43.33203125" customWidth="1"/>
    <col min="4" max="4" width="19.109375" customWidth="1"/>
    <col min="5" max="5" width="21" customWidth="1"/>
    <col min="9" max="9" width="37" customWidth="1"/>
    <col min="10" max="10" width="18.33203125" customWidth="1"/>
    <col min="12" max="12" width="6.6640625" customWidth="1"/>
    <col min="13" max="13" width="9.6640625" customWidth="1"/>
    <col min="14" max="14" width="29.109375" customWidth="1"/>
    <col min="15" max="15" width="11.109375" customWidth="1"/>
  </cols>
  <sheetData>
    <row r="1" spans="1:15" s="26" customFormat="1" ht="15" customHeight="1">
      <c r="A1" s="82" t="s">
        <v>20</v>
      </c>
      <c r="B1" s="82"/>
      <c r="C1" s="82"/>
      <c r="D1" s="82"/>
      <c r="E1" s="82"/>
      <c r="G1" s="83" t="s">
        <v>27</v>
      </c>
      <c r="H1" s="83"/>
      <c r="I1" s="83"/>
      <c r="J1" s="83"/>
      <c r="L1"/>
      <c r="M1"/>
      <c r="N1"/>
      <c r="O1"/>
    </row>
    <row r="2" spans="1:15" s="26" customFormat="1" ht="15" customHeight="1">
      <c r="A2" s="82" t="s">
        <v>33</v>
      </c>
      <c r="B2" s="82"/>
      <c r="C2" s="82"/>
      <c r="D2" s="82"/>
      <c r="E2" s="82"/>
      <c r="G2" s="83"/>
      <c r="H2" s="83"/>
      <c r="I2" s="83"/>
      <c r="J2" s="83"/>
      <c r="L2"/>
      <c r="M2"/>
      <c r="N2"/>
      <c r="O2"/>
    </row>
    <row r="3" spans="1:15" ht="15" thickBot="1">
      <c r="G3" s="27"/>
      <c r="H3" s="89" t="s">
        <v>33</v>
      </c>
      <c r="I3" s="89"/>
      <c r="J3" s="27"/>
    </row>
    <row r="4" spans="1:15" ht="43.8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63" t="s">
        <v>0</v>
      </c>
      <c r="H4" s="64" t="s">
        <v>25</v>
      </c>
      <c r="I4" s="64" t="s">
        <v>23</v>
      </c>
      <c r="J4" s="65" t="s">
        <v>24</v>
      </c>
    </row>
    <row r="5" spans="1:15" ht="19.5" customHeight="1">
      <c r="A5" s="2"/>
      <c r="B5" s="87" t="s">
        <v>8</v>
      </c>
      <c r="C5" s="88"/>
      <c r="D5" s="3"/>
      <c r="E5" s="3"/>
      <c r="G5" s="60">
        <v>1</v>
      </c>
      <c r="H5" s="61">
        <v>2230</v>
      </c>
      <c r="I5" s="61" t="s">
        <v>12</v>
      </c>
      <c r="J5" s="62">
        <v>11428.6</v>
      </c>
    </row>
    <row r="6" spans="1:15">
      <c r="A6" s="11">
        <v>1</v>
      </c>
      <c r="B6" s="11">
        <v>2111</v>
      </c>
      <c r="C6" s="11" t="s">
        <v>4</v>
      </c>
      <c r="D6" s="12">
        <v>5286171</v>
      </c>
      <c r="E6" s="12">
        <v>339043.46</v>
      </c>
      <c r="G6" s="34"/>
      <c r="H6" s="36"/>
      <c r="I6" s="36"/>
      <c r="J6" s="41"/>
    </row>
    <row r="7" spans="1:15">
      <c r="A7" s="11">
        <v>2</v>
      </c>
      <c r="B7" s="11">
        <v>2120</v>
      </c>
      <c r="C7" s="11" t="s">
        <v>5</v>
      </c>
      <c r="D7" s="12">
        <v>1184328</v>
      </c>
      <c r="E7" s="11">
        <v>74589.56</v>
      </c>
      <c r="G7" s="31"/>
      <c r="H7" s="19"/>
      <c r="I7" s="19"/>
      <c r="J7" s="42"/>
    </row>
    <row r="8" spans="1:15" ht="21" customHeight="1">
      <c r="A8" s="1"/>
      <c r="B8" s="77" t="s">
        <v>9</v>
      </c>
      <c r="C8" s="78"/>
      <c r="D8" s="8"/>
      <c r="E8" s="1"/>
      <c r="G8" s="43"/>
      <c r="H8" s="15"/>
      <c r="I8" s="15"/>
      <c r="J8" s="44"/>
    </row>
    <row r="9" spans="1:15">
      <c r="A9" s="13">
        <v>3</v>
      </c>
      <c r="B9" s="13">
        <v>2210</v>
      </c>
      <c r="C9" s="13" t="s">
        <v>10</v>
      </c>
      <c r="D9" s="14">
        <v>118643</v>
      </c>
      <c r="E9" s="14">
        <v>0</v>
      </c>
      <c r="G9" s="45"/>
      <c r="H9" s="13"/>
      <c r="I9" s="13"/>
      <c r="J9" s="46"/>
    </row>
    <row r="10" spans="1:15">
      <c r="A10" s="13">
        <v>4</v>
      </c>
      <c r="B10" s="13">
        <v>2220</v>
      </c>
      <c r="C10" s="13" t="s">
        <v>11</v>
      </c>
      <c r="D10" s="14">
        <v>10330</v>
      </c>
      <c r="E10" s="14">
        <v>0</v>
      </c>
      <c r="G10" s="47"/>
      <c r="H10" s="37"/>
      <c r="I10" s="37"/>
      <c r="J10" s="48"/>
    </row>
    <row r="11" spans="1:15" ht="15" thickBot="1">
      <c r="A11" s="13">
        <v>5</v>
      </c>
      <c r="B11" s="13">
        <v>2230</v>
      </c>
      <c r="C11" s="13" t="s">
        <v>12</v>
      </c>
      <c r="D11" s="14">
        <v>263830</v>
      </c>
      <c r="E11" s="14">
        <v>26131.39</v>
      </c>
      <c r="G11" s="49"/>
      <c r="H11" s="50"/>
      <c r="I11" s="50"/>
      <c r="J11" s="51"/>
    </row>
    <row r="12" spans="1:15" ht="15" thickBot="1">
      <c r="A12" s="13">
        <v>6</v>
      </c>
      <c r="B12" s="13">
        <v>2240</v>
      </c>
      <c r="C12" s="13" t="s">
        <v>13</v>
      </c>
      <c r="D12" s="14">
        <v>133800</v>
      </c>
      <c r="E12" s="14">
        <v>4180.93</v>
      </c>
      <c r="G12" s="90" t="s">
        <v>22</v>
      </c>
      <c r="H12" s="91"/>
      <c r="I12" s="52"/>
      <c r="J12" s="53">
        <f>SUM(J5:J11)</f>
        <v>11428.6</v>
      </c>
    </row>
    <row r="13" spans="1:15">
      <c r="A13" s="13">
        <v>7</v>
      </c>
      <c r="B13" s="13">
        <v>2250</v>
      </c>
      <c r="C13" s="13" t="s">
        <v>14</v>
      </c>
      <c r="D13" s="14">
        <v>17500</v>
      </c>
      <c r="E13" s="14">
        <v>240</v>
      </c>
    </row>
    <row r="14" spans="1:15" ht="22.5" customHeight="1">
      <c r="A14" s="1"/>
      <c r="B14" s="77" t="s">
        <v>15</v>
      </c>
      <c r="C14" s="78"/>
      <c r="D14" s="8"/>
      <c r="E14" s="1"/>
    </row>
    <row r="15" spans="1:15">
      <c r="A15" s="15">
        <v>8</v>
      </c>
      <c r="B15" s="15">
        <v>2272</v>
      </c>
      <c r="C15" s="15" t="s">
        <v>16</v>
      </c>
      <c r="D15" s="17">
        <v>9344</v>
      </c>
      <c r="E15" s="17">
        <v>378</v>
      </c>
    </row>
    <row r="16" spans="1:15">
      <c r="A16" s="16">
        <v>9</v>
      </c>
      <c r="B16" s="16">
        <v>2273</v>
      </c>
      <c r="C16" s="16" t="s">
        <v>17</v>
      </c>
      <c r="D16" s="18">
        <v>101790</v>
      </c>
      <c r="E16" s="18">
        <v>4302.2299999999996</v>
      </c>
    </row>
    <row r="17" spans="1:5">
      <c r="A17" s="15">
        <v>10</v>
      </c>
      <c r="B17" s="15">
        <v>2274</v>
      </c>
      <c r="C17" s="15" t="s">
        <v>18</v>
      </c>
      <c r="D17" s="17">
        <v>411018</v>
      </c>
      <c r="E17" s="17">
        <v>31033.58</v>
      </c>
    </row>
    <row r="18" spans="1:5">
      <c r="A18" s="1">
        <v>11</v>
      </c>
      <c r="B18" s="1">
        <v>3110</v>
      </c>
      <c r="C18" s="1" t="s">
        <v>30</v>
      </c>
      <c r="D18" s="8">
        <v>30650</v>
      </c>
      <c r="E18" s="8">
        <v>67872.5</v>
      </c>
    </row>
    <row r="19" spans="1:5" ht="28.8">
      <c r="A19" s="66">
        <v>12</v>
      </c>
      <c r="B19" s="66">
        <v>2280</v>
      </c>
      <c r="C19" s="67" t="s">
        <v>29</v>
      </c>
      <c r="D19" s="69">
        <v>3000</v>
      </c>
      <c r="E19" s="69">
        <v>0</v>
      </c>
    </row>
    <row r="20" spans="1:5">
      <c r="A20" s="73">
        <v>13</v>
      </c>
      <c r="B20" s="74">
        <v>3132</v>
      </c>
      <c r="C20" s="75" t="s">
        <v>31</v>
      </c>
      <c r="D20" s="68"/>
      <c r="E20" s="68"/>
    </row>
    <row r="21" spans="1:5">
      <c r="A21" s="79" t="s">
        <v>19</v>
      </c>
      <c r="B21" s="80"/>
      <c r="C21" s="81"/>
      <c r="D21" s="9">
        <f>SUM(D6:D19)</f>
        <v>7570404</v>
      </c>
      <c r="E21" s="9">
        <f>SUM(E6:E19)</f>
        <v>547771.65</v>
      </c>
    </row>
    <row r="22" spans="1:5">
      <c r="D22" s="10"/>
      <c r="E22" s="10"/>
    </row>
  </sheetData>
  <mergeCells count="9">
    <mergeCell ref="G1:J2"/>
    <mergeCell ref="H3:I3"/>
    <mergeCell ref="G12:H12"/>
    <mergeCell ref="A21:C21"/>
    <mergeCell ref="A1:E1"/>
    <mergeCell ref="A2:E2"/>
    <mergeCell ref="B5:C5"/>
    <mergeCell ref="B8:C8"/>
    <mergeCell ref="B14:C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J12" sqref="J12"/>
    </sheetView>
  </sheetViews>
  <sheetFormatPr defaultRowHeight="14.4"/>
  <cols>
    <col min="1" max="1" width="7.5546875" customWidth="1"/>
    <col min="2" max="2" width="16.109375" customWidth="1"/>
    <col min="3" max="3" width="43.33203125" customWidth="1"/>
    <col min="4" max="4" width="19.109375" customWidth="1"/>
    <col min="5" max="5" width="21" customWidth="1"/>
    <col min="9" max="9" width="36.88671875" customWidth="1"/>
    <col min="10" max="10" width="14" customWidth="1"/>
    <col min="12" max="12" width="6.5546875" customWidth="1"/>
    <col min="14" max="14" width="33" customWidth="1"/>
  </cols>
  <sheetData>
    <row r="1" spans="1:16" s="26" customFormat="1" ht="15.75" customHeight="1">
      <c r="A1" s="82" t="s">
        <v>21</v>
      </c>
      <c r="B1" s="82"/>
      <c r="C1" s="82"/>
      <c r="D1" s="82"/>
      <c r="E1" s="82"/>
      <c r="G1" s="92" t="s">
        <v>26</v>
      </c>
      <c r="H1" s="92"/>
      <c r="I1" s="92"/>
      <c r="J1" s="92"/>
      <c r="L1" s="39"/>
      <c r="M1" s="39"/>
      <c r="N1" s="39"/>
      <c r="O1" s="40"/>
    </row>
    <row r="2" spans="1:16" s="26" customFormat="1" ht="15.6">
      <c r="A2" s="82" t="s">
        <v>33</v>
      </c>
      <c r="B2" s="82"/>
      <c r="C2" s="82"/>
      <c r="D2" s="82"/>
      <c r="E2" s="82"/>
      <c r="G2" s="92"/>
      <c r="H2" s="92"/>
      <c r="I2" s="92"/>
      <c r="J2" s="92"/>
      <c r="L2" s="39"/>
      <c r="M2" s="39"/>
      <c r="N2" s="39"/>
      <c r="O2" s="40"/>
    </row>
    <row r="3" spans="1:16" ht="15" thickBot="1">
      <c r="G3" s="27"/>
      <c r="H3" s="89" t="s">
        <v>33</v>
      </c>
      <c r="I3" s="89"/>
      <c r="J3" s="27"/>
      <c r="L3" s="39"/>
      <c r="M3" s="39"/>
      <c r="N3" s="39"/>
      <c r="O3" s="39"/>
    </row>
    <row r="4" spans="1:16" ht="43.8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21" t="s">
        <v>0</v>
      </c>
      <c r="H4" s="22" t="s">
        <v>25</v>
      </c>
      <c r="I4" s="22" t="s">
        <v>23</v>
      </c>
      <c r="J4" s="23" t="s">
        <v>24</v>
      </c>
    </row>
    <row r="5" spans="1:16" ht="19.5" customHeight="1">
      <c r="A5" s="2"/>
      <c r="B5" s="87" t="s">
        <v>8</v>
      </c>
      <c r="C5" s="88"/>
      <c r="D5" s="3"/>
      <c r="E5" s="3"/>
      <c r="G5" s="54">
        <v>1</v>
      </c>
      <c r="H5" s="55">
        <v>2230</v>
      </c>
      <c r="I5" s="55" t="s">
        <v>12</v>
      </c>
      <c r="J5" s="56">
        <v>15220.1</v>
      </c>
    </row>
    <row r="6" spans="1:16" ht="19.5" customHeight="1">
      <c r="A6" s="2"/>
      <c r="B6" s="71"/>
      <c r="C6" s="72"/>
      <c r="D6" s="3"/>
      <c r="E6" s="3"/>
      <c r="G6" s="54"/>
      <c r="H6" s="55"/>
      <c r="I6" s="55"/>
      <c r="J6" s="56"/>
    </row>
    <row r="7" spans="1:16">
      <c r="A7" s="11">
        <v>1</v>
      </c>
      <c r="B7" s="11">
        <v>2111</v>
      </c>
      <c r="C7" s="11" t="s">
        <v>4</v>
      </c>
      <c r="D7" s="12">
        <v>4666889</v>
      </c>
      <c r="E7" s="12">
        <v>330848.28000000003</v>
      </c>
      <c r="G7" s="31"/>
      <c r="H7" s="19"/>
      <c r="I7" s="19"/>
      <c r="J7" s="24"/>
    </row>
    <row r="8" spans="1:16" ht="15" thickBot="1">
      <c r="A8" s="11">
        <v>2</v>
      </c>
      <c r="B8" s="11">
        <v>2120</v>
      </c>
      <c r="C8" s="11" t="s">
        <v>5</v>
      </c>
      <c r="D8" s="12">
        <v>1048081</v>
      </c>
      <c r="E8" s="12">
        <v>72786.62</v>
      </c>
      <c r="G8" s="85" t="s">
        <v>19</v>
      </c>
      <c r="H8" s="86"/>
      <c r="I8" s="30"/>
      <c r="J8" s="25"/>
    </row>
    <row r="9" spans="1:16" ht="21" customHeight="1">
      <c r="A9" s="1"/>
      <c r="B9" s="77" t="s">
        <v>9</v>
      </c>
      <c r="C9" s="78"/>
      <c r="D9" s="8"/>
      <c r="E9" s="1"/>
    </row>
    <row r="10" spans="1:16">
      <c r="A10" s="13">
        <v>3</v>
      </c>
      <c r="B10" s="13">
        <v>2210</v>
      </c>
      <c r="C10" s="13" t="s">
        <v>10</v>
      </c>
      <c r="D10" s="14">
        <v>356300</v>
      </c>
      <c r="E10" s="14">
        <v>0</v>
      </c>
    </row>
    <row r="11" spans="1:16">
      <c r="A11" s="13">
        <v>4</v>
      </c>
      <c r="B11" s="13">
        <v>2220</v>
      </c>
      <c r="C11" s="13" t="s">
        <v>11</v>
      </c>
      <c r="D11" s="14">
        <v>7200</v>
      </c>
      <c r="E11" s="14">
        <v>0</v>
      </c>
    </row>
    <row r="12" spans="1:16">
      <c r="A12" s="13">
        <v>5</v>
      </c>
      <c r="B12" s="13">
        <v>2230</v>
      </c>
      <c r="C12" s="13" t="s">
        <v>12</v>
      </c>
      <c r="D12" s="14">
        <v>144326</v>
      </c>
      <c r="E12" s="14">
        <v>9329.6</v>
      </c>
      <c r="P12" s="39"/>
    </row>
    <row r="13" spans="1:16">
      <c r="A13" s="13">
        <v>6</v>
      </c>
      <c r="B13" s="13">
        <v>2240</v>
      </c>
      <c r="C13" s="13" t="s">
        <v>13</v>
      </c>
      <c r="D13" s="14">
        <v>125636</v>
      </c>
      <c r="E13" s="14">
        <v>9287</v>
      </c>
      <c r="P13" s="39"/>
    </row>
    <row r="14" spans="1:16">
      <c r="A14" s="13">
        <v>7</v>
      </c>
      <c r="B14" s="13">
        <v>2250</v>
      </c>
      <c r="C14" s="13" t="s">
        <v>14</v>
      </c>
      <c r="D14" s="14">
        <v>17000</v>
      </c>
      <c r="E14" s="14">
        <v>600</v>
      </c>
      <c r="P14" s="39"/>
    </row>
    <row r="15" spans="1:16" ht="22.5" customHeight="1">
      <c r="A15" s="1"/>
      <c r="B15" s="77" t="s">
        <v>15</v>
      </c>
      <c r="C15" s="78"/>
      <c r="D15" s="8"/>
      <c r="E15" s="1"/>
    </row>
    <row r="16" spans="1:16">
      <c r="A16" s="15">
        <v>8</v>
      </c>
      <c r="B16" s="15">
        <v>2272</v>
      </c>
      <c r="C16" s="15" t="s">
        <v>16</v>
      </c>
      <c r="D16" s="17">
        <v>8099</v>
      </c>
      <c r="E16" s="17">
        <v>0</v>
      </c>
    </row>
    <row r="17" spans="1:5">
      <c r="A17" s="16">
        <v>9</v>
      </c>
      <c r="B17" s="16">
        <v>2273</v>
      </c>
      <c r="C17" s="16" t="s">
        <v>17</v>
      </c>
      <c r="D17" s="18">
        <v>131235</v>
      </c>
      <c r="E17" s="18">
        <v>22089.200000000001</v>
      </c>
    </row>
    <row r="18" spans="1:5">
      <c r="A18" s="15">
        <v>10</v>
      </c>
      <c r="B18" s="15">
        <v>2274</v>
      </c>
      <c r="C18" s="15" t="s">
        <v>18</v>
      </c>
      <c r="D18" s="17">
        <v>398665</v>
      </c>
      <c r="E18" s="17">
        <v>37110</v>
      </c>
    </row>
    <row r="19" spans="1:5">
      <c r="A19" s="1">
        <v>11</v>
      </c>
      <c r="B19" s="1">
        <v>3110</v>
      </c>
      <c r="C19" s="1" t="s">
        <v>30</v>
      </c>
      <c r="D19" s="8">
        <v>71000</v>
      </c>
      <c r="E19" s="8">
        <v>38844.5</v>
      </c>
    </row>
    <row r="20" spans="1:5" ht="28.8">
      <c r="A20" s="19">
        <v>12</v>
      </c>
      <c r="B20" s="19">
        <v>2280</v>
      </c>
      <c r="C20" s="67" t="s">
        <v>29</v>
      </c>
      <c r="D20" s="20">
        <v>3000</v>
      </c>
      <c r="E20" s="20">
        <v>0</v>
      </c>
    </row>
    <row r="21" spans="1:5">
      <c r="A21" s="73">
        <v>13</v>
      </c>
      <c r="B21" s="74">
        <v>3132</v>
      </c>
      <c r="C21" s="75" t="s">
        <v>31</v>
      </c>
      <c r="D21" s="68"/>
      <c r="E21" s="68"/>
    </row>
    <row r="22" spans="1:5">
      <c r="A22" s="79" t="s">
        <v>19</v>
      </c>
      <c r="B22" s="80"/>
      <c r="C22" s="81"/>
      <c r="D22" s="9">
        <f>SUM(D7:D20)</f>
        <v>6977431</v>
      </c>
      <c r="E22" s="9">
        <f>SUM(E7:E20)</f>
        <v>520895.2</v>
      </c>
    </row>
  </sheetData>
  <mergeCells count="9">
    <mergeCell ref="G1:J2"/>
    <mergeCell ref="H3:I3"/>
    <mergeCell ref="G8:H8"/>
    <mergeCell ref="A22:C22"/>
    <mergeCell ref="A1:E1"/>
    <mergeCell ref="A2:E2"/>
    <mergeCell ref="B5:C5"/>
    <mergeCell ref="B9:C9"/>
    <mergeCell ref="B15:C1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  ЗОШ</vt:lpstr>
      <vt:lpstr>Лиман   ЗОШ</vt:lpstr>
      <vt:lpstr>Приб ЗОШ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2020-06-11T10:38:23Z</dcterms:modified>
</cp:coreProperties>
</file>