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Максим\Desktop\Видатки Квітень\"/>
    </mc:Choice>
  </mc:AlternateContent>
  <bookViews>
    <workbookView xWindow="-120" yWindow="-120" windowWidth="29040" windowHeight="15840"/>
  </bookViews>
  <sheets>
    <sheet name="Квітень 2021" sheetId="8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8" l="1"/>
  <c r="P5" i="8"/>
  <c r="Q5" i="8" s="1"/>
</calcChain>
</file>

<file path=xl/sharedStrings.xml><?xml version="1.0" encoding="utf-8"?>
<sst xmlns="http://schemas.openxmlformats.org/spreadsheetml/2006/main" count="20" uniqueCount="19">
  <si>
    <t>Школа</t>
  </si>
  <si>
    <t>Разом</t>
  </si>
  <si>
    <t>(госп.товари,канцтовари,жалюзі,будівельні матеріали, дизпаливо,журнали для учбових цілей,таблички,світильники і т.д.)</t>
  </si>
  <si>
    <t>послуги їдальнi по постач.гот.їжi учням</t>
  </si>
  <si>
    <t>послуги охорони,телекомунікаційні послуги,ремонт котелень,заправка катриджів,ремонт сист.блоків)</t>
  </si>
  <si>
    <t>відрядження</t>
  </si>
  <si>
    <t>вода</t>
  </si>
  <si>
    <t>світло</t>
  </si>
  <si>
    <t>газ</t>
  </si>
  <si>
    <t>вивіз сміття</t>
  </si>
  <si>
    <t>загальний фонд</t>
  </si>
  <si>
    <t>Загальний фонд Разом з з/п</t>
  </si>
  <si>
    <t>Підберізцівська НВК-ДНЗ</t>
  </si>
  <si>
    <t>освітня субвенція</t>
  </si>
  <si>
    <t>нарахування</t>
  </si>
  <si>
    <t>2111,заробітня плата загальний фонд</t>
  </si>
  <si>
    <t>2120,нарахування на заробітню плату,загальний фонд</t>
  </si>
  <si>
    <t>Основні засоби</t>
  </si>
  <si>
    <t>Видатки за Квітень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</si>
</sst>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₽_-;\-* #,##0.00\ _₽_-;_-* &quot;-&quot;??\ _₽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i/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sz val="16"/>
      <color theme="1"/>
      <name val="Calibri"/>
      <family val="2"/>
      <charset val="204"/>
      <scheme val="minor"/>
    </font>
    <font>
      <b/>
      <i/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5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2" fillId="0" borderId="0" xfId="0" applyFont="1"/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164" fontId="8" fillId="0" borderId="9" xfId="1" applyFont="1" applyBorder="1" applyAlignment="1">
      <alignment horizontal="center" vertical="center"/>
    </xf>
    <xf numFmtId="2" fontId="2" fillId="0" borderId="10" xfId="0" applyNumberFormat="1" applyFont="1" applyBorder="1" applyAlignment="1">
      <alignment horizontal="center" vertical="center"/>
    </xf>
    <xf numFmtId="2" fontId="8" fillId="0" borderId="10" xfId="0" applyNumberFormat="1" applyFont="1" applyBorder="1" applyAlignment="1">
      <alignment horizontal="center" vertical="center"/>
    </xf>
    <xf numFmtId="2" fontId="7" fillId="0" borderId="17" xfId="0" applyNumberFormat="1" applyFont="1" applyBorder="1" applyAlignment="1">
      <alignment horizontal="center" vertical="center"/>
    </xf>
    <xf numFmtId="0" fontId="8" fillId="0" borderId="11" xfId="0" applyFont="1" applyBorder="1" applyAlignment="1">
      <alignment horizontal="left" vertical="center"/>
    </xf>
    <xf numFmtId="164" fontId="2" fillId="0" borderId="12" xfId="1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2" fontId="2" fillId="2" borderId="12" xfId="0" applyNumberFormat="1" applyFont="1" applyFill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2" fontId="7" fillId="0" borderId="0" xfId="0" applyNumberFormat="1" applyFont="1" applyBorder="1" applyAlignment="1">
      <alignment horizontal="center" vertical="center"/>
    </xf>
    <xf numFmtId="2" fontId="8" fillId="0" borderId="0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0" fillId="0" borderId="0" xfId="0"/>
    <xf numFmtId="0" fontId="2" fillId="0" borderId="0" xfId="0" applyFont="1" applyAlignment="1">
      <alignment horizontal="center"/>
    </xf>
    <xf numFmtId="164" fontId="2" fillId="0" borderId="0" xfId="1" applyFont="1" applyFill="1" applyBorder="1" applyAlignment="1">
      <alignment horizontal="center" vertical="center"/>
    </xf>
    <xf numFmtId="2" fontId="2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0" fillId="0" borderId="0" xfId="0" applyFont="1" applyAlignment="1">
      <alignment horizontal="center" wrapText="1"/>
    </xf>
    <xf numFmtId="0" fontId="10" fillId="0" borderId="0" xfId="0" applyFont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textRotation="90"/>
    </xf>
    <xf numFmtId="0" fontId="8" fillId="0" borderId="6" xfId="0" applyFont="1" applyBorder="1" applyAlignment="1">
      <alignment horizontal="center" vertical="center" textRotation="90"/>
    </xf>
    <xf numFmtId="0" fontId="8" fillId="0" borderId="4" xfId="0" applyFont="1" applyBorder="1" applyAlignment="1">
      <alignment horizontal="center" vertical="center" textRotation="90"/>
    </xf>
    <xf numFmtId="0" fontId="8" fillId="0" borderId="8" xfId="0" applyFont="1" applyBorder="1" applyAlignment="1">
      <alignment horizontal="center" vertical="center" textRotation="90"/>
    </xf>
    <xf numFmtId="0" fontId="7" fillId="0" borderId="15" xfId="0" applyFont="1" applyBorder="1" applyAlignment="1">
      <alignment horizontal="center" vertical="center" textRotation="90"/>
    </xf>
    <xf numFmtId="0" fontId="7" fillId="0" borderId="16" xfId="0" applyFont="1" applyBorder="1" applyAlignment="1">
      <alignment horizontal="center" vertical="center" textRotation="90"/>
    </xf>
  </cellXfs>
  <cellStyles count="2">
    <cellStyle name="Звичайний" xfId="0" builtinId="0"/>
    <cellStyle name="Фінансови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Q10"/>
  <sheetViews>
    <sheetView tabSelected="1" zoomScale="50" zoomScaleNormal="50" zoomScaleSheetLayoutView="51" workbookViewId="0">
      <selection activeCell="E19" sqref="E19"/>
    </sheetView>
  </sheetViews>
  <sheetFormatPr defaultRowHeight="15" x14ac:dyDescent="0.25"/>
  <cols>
    <col min="1" max="1" width="50.5703125" style="27" customWidth="1"/>
    <col min="2" max="2" width="25.5703125" style="27" customWidth="1"/>
    <col min="3" max="3" width="26.28515625" style="27" customWidth="1"/>
    <col min="4" max="4" width="27.28515625" style="27" customWidth="1"/>
    <col min="5" max="5" width="27.7109375" style="27" customWidth="1"/>
    <col min="6" max="6" width="28.140625" style="2" customWidth="1"/>
    <col min="7" max="7" width="22.42578125" style="27" customWidth="1"/>
    <col min="8" max="8" width="22.28515625" style="27" customWidth="1"/>
    <col min="9" max="9" width="21.42578125" style="27" customWidth="1"/>
    <col min="10" max="10" width="14.140625" style="27" customWidth="1"/>
    <col min="11" max="11" width="18.85546875" style="27" customWidth="1"/>
    <col min="12" max="12" width="22.42578125" style="27" customWidth="1"/>
    <col min="13" max="13" width="20.85546875" style="27" customWidth="1"/>
    <col min="14" max="14" width="20.28515625" style="27" customWidth="1"/>
    <col min="15" max="15" width="18.7109375" style="27" customWidth="1"/>
    <col min="16" max="16" width="25.42578125" style="3" customWidth="1"/>
    <col min="17" max="17" width="27.5703125" style="1" customWidth="1"/>
    <col min="18" max="16384" width="9.140625" style="27"/>
  </cols>
  <sheetData>
    <row r="1" spans="1:17" ht="21.75" thickBot="1" x14ac:dyDescent="0.4">
      <c r="A1" s="32" t="s">
        <v>18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28"/>
      <c r="P1" s="4"/>
      <c r="Q1" s="5"/>
    </row>
    <row r="2" spans="1:17" ht="21.75" thickBot="1" x14ac:dyDescent="0.4">
      <c r="A2" s="6"/>
      <c r="B2" s="35" t="s">
        <v>10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</row>
    <row r="3" spans="1:17" s="1" customFormat="1" ht="76.5" customHeight="1" x14ac:dyDescent="0.35">
      <c r="A3" s="37" t="s">
        <v>0</v>
      </c>
      <c r="B3" s="26" t="s">
        <v>15</v>
      </c>
      <c r="C3" s="26" t="s">
        <v>16</v>
      </c>
      <c r="D3" s="7" t="s">
        <v>13</v>
      </c>
      <c r="E3" s="7" t="s">
        <v>14</v>
      </c>
      <c r="F3" s="39" t="s">
        <v>1</v>
      </c>
      <c r="G3" s="8">
        <v>2210</v>
      </c>
      <c r="H3" s="8">
        <v>2230</v>
      </c>
      <c r="I3" s="8">
        <v>2240</v>
      </c>
      <c r="J3" s="8">
        <v>2250</v>
      </c>
      <c r="K3" s="8">
        <v>2272</v>
      </c>
      <c r="L3" s="8">
        <v>2273</v>
      </c>
      <c r="M3" s="8">
        <v>2274</v>
      </c>
      <c r="N3" s="9">
        <v>2275</v>
      </c>
      <c r="O3" s="10">
        <v>3110</v>
      </c>
      <c r="P3" s="41" t="s">
        <v>1</v>
      </c>
      <c r="Q3" s="43" t="s">
        <v>11</v>
      </c>
    </row>
    <row r="4" spans="1:17" s="1" customFormat="1" ht="227.1" customHeight="1" thickBot="1" x14ac:dyDescent="0.3">
      <c r="A4" s="38"/>
      <c r="B4" s="11"/>
      <c r="C4" s="11"/>
      <c r="D4" s="11"/>
      <c r="E4" s="11"/>
      <c r="F4" s="40"/>
      <c r="G4" s="12" t="s">
        <v>2</v>
      </c>
      <c r="H4" s="12" t="s">
        <v>3</v>
      </c>
      <c r="I4" s="12" t="s">
        <v>4</v>
      </c>
      <c r="J4" s="12" t="s">
        <v>5</v>
      </c>
      <c r="K4" s="12" t="s">
        <v>6</v>
      </c>
      <c r="L4" s="12" t="s">
        <v>7</v>
      </c>
      <c r="M4" s="12" t="s">
        <v>8</v>
      </c>
      <c r="N4" s="13" t="s">
        <v>9</v>
      </c>
      <c r="O4" s="14" t="s">
        <v>17</v>
      </c>
      <c r="P4" s="42"/>
      <c r="Q4" s="44"/>
    </row>
    <row r="5" spans="1:17" ht="54.75" customHeight="1" x14ac:dyDescent="0.25">
      <c r="A5" s="19" t="s">
        <v>12</v>
      </c>
      <c r="B5" s="20">
        <v>95434.58</v>
      </c>
      <c r="C5" s="20">
        <v>20995.61</v>
      </c>
      <c r="D5" s="20">
        <v>285797.5</v>
      </c>
      <c r="E5" s="20">
        <v>63741.65</v>
      </c>
      <c r="F5" s="15">
        <f t="shared" ref="F5" si="0">SUM(B5:E5)</f>
        <v>465969.34</v>
      </c>
      <c r="G5" s="21">
        <v>49218.5</v>
      </c>
      <c r="H5" s="21">
        <v>0</v>
      </c>
      <c r="I5" s="21">
        <v>1725.26</v>
      </c>
      <c r="J5" s="22">
        <v>0</v>
      </c>
      <c r="K5" s="21">
        <v>0</v>
      </c>
      <c r="L5" s="21">
        <v>14674.08</v>
      </c>
      <c r="M5" s="21">
        <v>27041.74</v>
      </c>
      <c r="N5" s="21">
        <v>538.78</v>
      </c>
      <c r="O5" s="16">
        <v>0</v>
      </c>
      <c r="P5" s="17">
        <f>SUM(G5:N5)</f>
        <v>93198.36</v>
      </c>
      <c r="Q5" s="18">
        <f t="shared" ref="Q5" si="1">P5+F5</f>
        <v>559167.70000000007</v>
      </c>
    </row>
    <row r="6" spans="1:17" s="1" customFormat="1" ht="34.5" customHeight="1" x14ac:dyDescent="0.25">
      <c r="A6" s="23"/>
      <c r="B6" s="24"/>
      <c r="C6" s="24"/>
      <c r="D6" s="24"/>
      <c r="E6" s="24"/>
      <c r="F6" s="25"/>
      <c r="G6" s="24"/>
      <c r="H6" s="24"/>
      <c r="I6" s="24"/>
      <c r="J6" s="24"/>
      <c r="K6" s="24"/>
      <c r="L6" s="24"/>
      <c r="M6" s="24"/>
      <c r="N6" s="24"/>
      <c r="O6" s="24"/>
      <c r="P6" s="25"/>
      <c r="Q6" s="24"/>
    </row>
    <row r="7" spans="1:17" ht="45" customHeight="1" x14ac:dyDescent="0.35">
      <c r="A7" s="31"/>
      <c r="B7" s="31"/>
      <c r="C7" s="31"/>
      <c r="D7" s="29"/>
      <c r="F7" s="33"/>
      <c r="G7" s="33"/>
      <c r="H7" s="33"/>
      <c r="I7" s="30"/>
    </row>
    <row r="8" spans="1:17" ht="21" x14ac:dyDescent="0.35">
      <c r="A8" s="32"/>
      <c r="B8" s="32"/>
      <c r="C8" s="32"/>
      <c r="D8" s="29"/>
      <c r="F8" s="34"/>
      <c r="G8" s="34"/>
      <c r="H8" s="34"/>
      <c r="I8" s="30"/>
    </row>
    <row r="9" spans="1:17" ht="49.5" customHeight="1" x14ac:dyDescent="0.35">
      <c r="A9" s="32"/>
      <c r="B9" s="32"/>
      <c r="C9" s="32"/>
      <c r="D9" s="29"/>
      <c r="F9" s="33"/>
      <c r="G9" s="33"/>
      <c r="H9" s="33"/>
      <c r="I9" s="30"/>
    </row>
    <row r="10" spans="1:17" ht="43.5" customHeight="1" x14ac:dyDescent="0.35">
      <c r="A10" s="32"/>
      <c r="B10" s="32"/>
      <c r="C10" s="32"/>
      <c r="D10" s="29"/>
      <c r="F10" s="33"/>
      <c r="G10" s="33"/>
      <c r="H10" s="33"/>
      <c r="I10" s="30"/>
    </row>
  </sheetData>
  <mergeCells count="14">
    <mergeCell ref="A1:N1"/>
    <mergeCell ref="B2:Q2"/>
    <mergeCell ref="A3:A4"/>
    <mergeCell ref="F3:F4"/>
    <mergeCell ref="P3:P4"/>
    <mergeCell ref="Q3:Q4"/>
    <mergeCell ref="A7:C7"/>
    <mergeCell ref="A8:C8"/>
    <mergeCell ref="A9:C9"/>
    <mergeCell ref="A10:C10"/>
    <mergeCell ref="F7:H7"/>
    <mergeCell ref="F8:H8"/>
    <mergeCell ref="F9:H9"/>
    <mergeCell ref="F10:H10"/>
  </mergeCells>
  <pageMargins left="0.25" right="0.25" top="0.75" bottom="0.75" header="0.3" footer="0.3"/>
  <pageSetup paperSize="9" scale="3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Квітень 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Максим</cp:lastModifiedBy>
  <cp:lastPrinted>2021-03-26T10:56:42Z</cp:lastPrinted>
  <dcterms:created xsi:type="dcterms:W3CDTF">2019-07-09T06:53:42Z</dcterms:created>
  <dcterms:modified xsi:type="dcterms:W3CDTF">2021-06-02T13:23:15Z</dcterms:modified>
</cp:coreProperties>
</file>