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10" windowHeight="1176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6" l="1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G49" i="6"/>
  <c r="D49" i="6"/>
  <c r="I48" i="6"/>
  <c r="I47" i="6"/>
  <c r="I46" i="6"/>
  <c r="I45" i="6"/>
  <c r="I44" i="6"/>
  <c r="I43" i="6"/>
  <c r="I42" i="6"/>
  <c r="I41" i="6"/>
  <c r="H49" i="6" l="1"/>
  <c r="I49" i="6" s="1"/>
  <c r="E81" i="6"/>
</calcChain>
</file>

<file path=xl/sharedStrings.xml><?xml version="1.0" encoding="utf-8"?>
<sst xmlns="http://schemas.openxmlformats.org/spreadsheetml/2006/main" count="183" uniqueCount="172">
  <si>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</si>
  <si>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</si>
  <si>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</si>
  <si>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family val="2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family val="2"/>
        <charset val="204"/>
      </rPr>
      <t>№2м</t>
    </r>
    <r>
      <rPr>
        <b/>
        <sz val="12"/>
        <color theme="1"/>
        <rFont val="Arial"/>
        <family val="2"/>
        <charset val="204"/>
      </rPr>
      <t>)</t>
    </r>
  </si>
  <si>
    <t>Коди</t>
  </si>
  <si>
    <r>
      <rPr>
        <b/>
        <sz val="10"/>
        <color theme="1"/>
        <rFont val="Arial"/>
        <family val="2"/>
        <charset val="204"/>
      </rPr>
      <t>Установа</t>
    </r>
    <r>
      <rPr>
        <b/>
        <u/>
        <sz val="10"/>
        <color theme="1"/>
        <rFont val="Arial"/>
        <family val="2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</si>
  <si>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</si>
  <si>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</si>
  <si>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family val="2"/>
        <charset val="204"/>
      </rPr>
      <t>Територія</t>
    </r>
    <r>
      <rPr>
        <b/>
        <u/>
        <sz val="10"/>
        <color theme="1"/>
        <rFont val="Arial"/>
        <family val="2"/>
        <charset val="204"/>
      </rPr>
      <t xml:space="preserve"> м.Миколаї</t>
    </r>
    <r>
      <rPr>
        <b/>
        <sz val="10"/>
        <color theme="1"/>
        <rFont val="Arial"/>
        <family val="2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</si>
  <si>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</si>
  <si>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</si>
  <si>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family val="2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family val="2"/>
        <charset val="204"/>
      </rPr>
      <t>Державна о</t>
    </r>
    <r>
      <rPr>
        <b/>
        <sz val="10"/>
        <color theme="1"/>
        <rFont val="Arial"/>
        <family val="2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</si>
  <si>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</si>
  <si>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</si>
  <si>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</si>
  <si>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</si>
  <si>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</si>
  <si>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</si>
  <si>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</si>
  <si>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</si>
  <si>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family val="2"/>
        <charset val="204"/>
      </rPr>
      <t xml:space="preserve">Періодичність: </t>
    </r>
    <r>
      <rPr>
        <u/>
        <sz val="8"/>
        <color theme="1"/>
        <rFont val="Arial"/>
        <family val="2"/>
        <charset val="204"/>
      </rPr>
      <t>квартальна</t>
    </r>
    <r>
      <rPr>
        <sz val="8"/>
        <color theme="1"/>
        <rFont val="Arial"/>
        <family val="2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</si>
  <si>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</si>
  <si>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</si>
  <si>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</si>
  <si>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</si>
  <si>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</si>
  <si>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</si>
  <si>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family val="2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family val="2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</si>
  <si>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</si>
  <si>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</si>
  <si>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</si>
  <si>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</si>
  <si>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</si>
  <si>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</si>
  <si>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</si>
  <si>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</si>
  <si>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</si>
  <si>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</si>
  <si>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</si>
  <si>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</si>
  <si>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</si>
  <si>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</si>
  <si>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</si>
  <si>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</si>
  <si>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</si>
  <si>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</si>
  <si>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</si>
  <si>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</si>
  <si>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</si>
  <si>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</si>
  <si>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</si>
  <si>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</si>
  <si>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</si>
  <si>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</si>
  <si>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</si>
  <si>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</si>
  <si>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</si>
  <si>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</si>
  <si>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</si>
  <si>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</si>
  <si>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</si>
  <si>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</si>
  <si>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</si>
  <si>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</si>
  <si>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</si>
  <si>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</si>
  <si>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</si>
  <si>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</si>
  <si>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</si>
  <si>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</si>
  <si>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</si>
  <si>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</si>
  <si>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</si>
  <si>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</si>
  <si>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</si>
  <si>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</si>
  <si>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</si>
  <si>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</si>
  <si>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</si>
  <si>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</si>
  <si>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</si>
  <si>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</si>
  <si>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</si>
  <si>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</si>
  <si>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</si>
  <si>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</si>
  <si>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</si>
  <si>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</si>
  <si>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</si>
  <si>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</si>
  <si>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</si>
  <si>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</si>
  <si>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</si>
  <si>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</si>
  <si>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</si>
  <si>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</si>
  <si>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</si>
  <si>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</si>
  <si>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</si>
  <si>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</si>
  <si>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</si>
  <si>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</si>
  <si>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</si>
  <si>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</si>
  <si>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</si>
  <si>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</si>
  <si>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</si>
  <si>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</si>
  <si>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</si>
  <si>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</si>
  <si>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</si>
  <si>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</si>
  <si>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</si>
  <si>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</si>
  <si>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</si>
  <si>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</si>
  <si>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</si>
  <si>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</si>
  <si>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</si>
  <si>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</si>
  <si>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</si>
  <si>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</si>
  <si>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</si>
  <si>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</si>
  <si>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</si>
  <si>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</si>
  <si>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</si>
  <si>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</si>
  <si>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</si>
  <si>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</si>
  <si>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</si>
  <si>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</si>
  <si>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</si>
  <si>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</si>
  <si>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</si>
  <si>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</si>
  <si>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</si>
  <si>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</si>
  <si>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</si>
  <si>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</si>
  <si>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</si>
  <si>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</si>
  <si>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</si>
  <si>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</si>
  <si>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</si>
  <si>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</si>
  <si>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</si>
  <si>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</si>
  <si>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</si>
  <si>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</si>
  <si>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</si>
  <si>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</si>
  <si>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</si>
  <si>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</si>
  <si>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</si>
  <si>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</si>
  <si>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</si>
  <si>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</si>
  <si>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</si>
  <si>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</si>
  <si>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</si>
  <si>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</si>
  <si>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</si>
  <si>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</si>
  <si>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</si>
  <si>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</si>
  <si>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</si>
  <si>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</si>
  <si>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</si>
  <si>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</si>
  <si>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-</t>
  </si>
  <si>
    <t>за 9 місяців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</si>
</sst>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43" fontId="7" fillId="0" borderId="1" xfId="1" applyFont="1" applyBorder="1" applyAlignment="1">
      <alignment horizontal="center" vertical="top"/>
    </xf>
    <xf numFmtId="43" fontId="7" fillId="0" borderId="1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10" zoomScale="85" zoomScaleNormal="85" workbookViewId="0">
      <selection activeCell="G25" sqref="G25"/>
    </sheetView>
  </sheetViews>
  <sheetFormatPr defaultColWidth="9" defaultRowHeight="12.75" x14ac:dyDescent="0.2"/>
  <cols>
    <col min="1" max="1" width="68.28515625" customWidth="1"/>
    <col min="2" max="2" width="8" customWidth="1"/>
    <col min="3" max="3" width="6.85546875" customWidth="1"/>
    <col min="4" max="4" width="15.5703125" customWidth="1"/>
    <col min="5" max="5" width="16.28515625" customWidth="1"/>
    <col min="6" max="6" width="13.42578125" customWidth="1"/>
    <col min="7" max="7" width="16.28515625" customWidth="1"/>
    <col min="8" max="8" width="15.28515625" customWidth="1"/>
    <col min="9" max="9" width="14.5703125" customWidth="1"/>
    <col min="10" max="10" width="87" hidden="1" customWidth="1"/>
    <col min="11" max="11" width="81.28515625" hidden="1" customWidth="1"/>
  </cols>
  <sheetData>
    <row r="1" spans="1:11" x14ac:dyDescent="0.2">
      <c r="A1" s="4"/>
      <c r="B1" s="4"/>
      <c r="C1" s="4"/>
      <c r="D1" s="4"/>
      <c r="E1" s="4"/>
      <c r="F1" s="4"/>
      <c r="G1" s="49" t="s">
        <v>0</v>
      </c>
      <c r="H1" s="50"/>
      <c r="I1" s="50"/>
    </row>
    <row r="2" spans="1:11" ht="56.1" customHeight="1" x14ac:dyDescent="0.2">
      <c r="A2" s="4"/>
      <c r="B2" s="4"/>
      <c r="C2" s="4"/>
      <c r="D2" s="4"/>
      <c r="E2" s="4"/>
      <c r="F2" s="4"/>
      <c r="G2" s="51" t="s">
        <v>1</v>
      </c>
      <c r="H2" s="52"/>
      <c r="I2" s="52"/>
    </row>
    <row r="3" spans="1:11" ht="15.75" x14ac:dyDescent="0.25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75" x14ac:dyDescent="0.25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" x14ac:dyDescent="0.2">
      <c r="A5" s="4"/>
      <c r="B5" s="4"/>
      <c r="C5" s="4"/>
      <c r="D5" s="7" t="s">
        <v>171</v>
      </c>
      <c r="E5" s="4"/>
      <c r="F5" s="4"/>
      <c r="G5" s="4"/>
      <c r="H5" s="4"/>
      <c r="I5" s="22" t="s">
        <v>4</v>
      </c>
    </row>
    <row r="6" spans="1:11" x14ac:dyDescent="0.2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2">
      <c r="A7" s="42" t="s">
        <v>8</v>
      </c>
      <c r="B7" s="43"/>
      <c r="C7" s="43"/>
      <c r="D7" s="43"/>
      <c r="E7" s="43"/>
      <c r="F7" s="43"/>
      <c r="G7" s="43"/>
      <c r="H7" s="5" t="s">
        <v>9</v>
      </c>
      <c r="I7" s="29" t="s">
        <v>10</v>
      </c>
    </row>
    <row r="8" spans="1:11" x14ac:dyDescent="0.2">
      <c r="A8" s="42" t="s">
        <v>11</v>
      </c>
      <c r="B8" s="43"/>
      <c r="C8" s="43"/>
      <c r="D8" s="43"/>
      <c r="E8" s="43"/>
      <c r="F8" s="43"/>
      <c r="G8" s="43"/>
      <c r="H8" s="5" t="s">
        <v>12</v>
      </c>
      <c r="I8" s="29" t="s">
        <v>13</v>
      </c>
    </row>
    <row r="9" spans="1:11" x14ac:dyDescent="0.2">
      <c r="A9" s="42" t="s">
        <v>14</v>
      </c>
      <c r="B9" s="43"/>
      <c r="C9" s="43"/>
      <c r="D9" s="43"/>
      <c r="E9" s="43"/>
      <c r="F9" s="43"/>
      <c r="G9" s="43"/>
      <c r="H9" s="4"/>
      <c r="I9" s="4"/>
    </row>
    <row r="10" spans="1:11" x14ac:dyDescent="0.2">
      <c r="A10" s="42" t="s">
        <v>15</v>
      </c>
      <c r="B10" s="43"/>
      <c r="C10" s="43"/>
      <c r="D10" s="43"/>
      <c r="E10" s="43"/>
      <c r="F10" s="43"/>
      <c r="G10" s="43"/>
      <c r="H10" s="4"/>
      <c r="I10" s="4"/>
    </row>
    <row r="11" spans="1:11" x14ac:dyDescent="0.2">
      <c r="A11" s="44" t="s">
        <v>16</v>
      </c>
      <c r="B11" s="45"/>
      <c r="C11" s="46" t="s">
        <v>17</v>
      </c>
      <c r="D11" s="47"/>
      <c r="E11" s="47"/>
      <c r="F11" s="47"/>
      <c r="G11" s="47"/>
      <c r="H11" s="47"/>
      <c r="I11" s="47"/>
      <c r="J11" s="23" t="s">
        <v>17</v>
      </c>
    </row>
    <row r="12" spans="1:11" ht="51.95" customHeight="1" x14ac:dyDescent="0.2">
      <c r="A12" s="48" t="s">
        <v>18</v>
      </c>
      <c r="B12" s="47"/>
      <c r="C12" s="4"/>
      <c r="D12" s="46" t="s">
        <v>19</v>
      </c>
      <c r="E12" s="47"/>
      <c r="F12" s="47"/>
      <c r="G12" s="47"/>
      <c r="H12" s="47"/>
      <c r="I12" s="47"/>
      <c r="K12" s="23" t="s">
        <v>19</v>
      </c>
    </row>
    <row r="13" spans="1:11" x14ac:dyDescent="0.2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2">
      <c r="A14" s="9" t="s">
        <v>21</v>
      </c>
      <c r="B14" s="4"/>
      <c r="C14" s="4"/>
      <c r="D14" s="38" t="s">
        <v>22</v>
      </c>
      <c r="E14" s="38"/>
      <c r="F14" s="38"/>
      <c r="G14" s="4"/>
      <c r="H14" s="4"/>
      <c r="I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1" ht="39.75" x14ac:dyDescent="0.2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2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5.5" x14ac:dyDescent="0.2">
      <c r="A18" s="11" t="s">
        <v>32</v>
      </c>
      <c r="B18" s="12" t="s">
        <v>33</v>
      </c>
      <c r="C18" s="30" t="s">
        <v>34</v>
      </c>
      <c r="D18" s="34">
        <v>11075364</v>
      </c>
      <c r="E18" s="34">
        <v>8242279.4800000004</v>
      </c>
      <c r="F18" s="34"/>
      <c r="G18" s="34">
        <v>7953018.6356384577</v>
      </c>
      <c r="H18" s="34">
        <v>7426951.1363241198</v>
      </c>
      <c r="I18" s="34">
        <v>526067.49931433797</v>
      </c>
    </row>
    <row r="19" spans="1:9" s="2" customFormat="1" x14ac:dyDescent="0.2">
      <c r="A19" s="13" t="s">
        <v>35</v>
      </c>
      <c r="B19" s="14">
        <v>2000</v>
      </c>
      <c r="C19" s="31" t="s">
        <v>36</v>
      </c>
      <c r="D19" s="35">
        <v>11075364</v>
      </c>
      <c r="E19" s="35">
        <v>8242279.4800000004</v>
      </c>
      <c r="F19" s="35"/>
      <c r="G19" s="35">
        <v>7953018.6356384577</v>
      </c>
      <c r="H19" s="35">
        <v>7426951.1363241198</v>
      </c>
      <c r="I19" s="35">
        <v>526067.49931433797</v>
      </c>
    </row>
    <row r="20" spans="1:9" s="2" customFormat="1" x14ac:dyDescent="0.2">
      <c r="A20" s="13" t="s">
        <v>37</v>
      </c>
      <c r="B20" s="14">
        <v>2100</v>
      </c>
      <c r="C20" s="31" t="s">
        <v>38</v>
      </c>
      <c r="D20" s="35">
        <v>9871994</v>
      </c>
      <c r="E20" s="35">
        <v>7498582</v>
      </c>
      <c r="F20" s="35"/>
      <c r="G20" s="35">
        <v>7480460.2656384576</v>
      </c>
      <c r="H20" s="35">
        <v>6954392.7663241196</v>
      </c>
      <c r="I20" s="35">
        <v>526067.49931433797</v>
      </c>
    </row>
    <row r="21" spans="1:9" s="3" customFormat="1" x14ac:dyDescent="0.2">
      <c r="A21" s="16" t="s">
        <v>39</v>
      </c>
      <c r="B21" s="17">
        <v>2110</v>
      </c>
      <c r="C21" s="32" t="s">
        <v>40</v>
      </c>
      <c r="D21" s="36">
        <v>8229920</v>
      </c>
      <c r="E21" s="36">
        <v>6165612</v>
      </c>
      <c r="F21" s="36"/>
      <c r="G21" s="36">
        <v>6263327.2400000002</v>
      </c>
      <c r="H21" s="36">
        <v>5617578.2015559999</v>
      </c>
      <c r="I21" s="36">
        <v>645749.0384440003</v>
      </c>
    </row>
    <row r="22" spans="1:9" x14ac:dyDescent="0.2">
      <c r="A22" s="19" t="s">
        <v>41</v>
      </c>
      <c r="B22" s="20">
        <v>2111</v>
      </c>
      <c r="C22" s="33" t="s">
        <v>42</v>
      </c>
      <c r="D22" s="37">
        <v>8229920</v>
      </c>
      <c r="E22" s="37">
        <v>6165612</v>
      </c>
      <c r="F22" s="37"/>
      <c r="G22" s="37">
        <v>6263327.2400000002</v>
      </c>
      <c r="H22" s="37">
        <v>5617578.2015559999</v>
      </c>
      <c r="I22" s="37">
        <v>645749.0384440003</v>
      </c>
    </row>
    <row r="23" spans="1:9" x14ac:dyDescent="0.2">
      <c r="A23" s="19" t="s">
        <v>43</v>
      </c>
      <c r="B23" s="20">
        <v>2112</v>
      </c>
      <c r="C23" s="33" t="s">
        <v>44</v>
      </c>
      <c r="D23" s="37" t="s">
        <v>170</v>
      </c>
      <c r="E23" s="37"/>
      <c r="F23" s="37"/>
      <c r="G23" s="37"/>
      <c r="H23" s="37">
        <v>0</v>
      </c>
      <c r="I23" s="37">
        <v>0</v>
      </c>
    </row>
    <row r="24" spans="1:9" s="3" customFormat="1" x14ac:dyDescent="0.2">
      <c r="A24" s="16" t="s">
        <v>45</v>
      </c>
      <c r="B24" s="17">
        <v>2120</v>
      </c>
      <c r="C24" s="32" t="s">
        <v>46</v>
      </c>
      <c r="D24" s="36">
        <v>1779230</v>
      </c>
      <c r="E24" s="36">
        <v>1332970</v>
      </c>
      <c r="F24" s="36"/>
      <c r="G24" s="36">
        <v>1217133.0256384572</v>
      </c>
      <c r="H24" s="36">
        <v>1336814.5647681202</v>
      </c>
      <c r="I24" s="36"/>
    </row>
    <row r="25" spans="1:9" s="2" customFormat="1" x14ac:dyDescent="0.2">
      <c r="A25" s="13" t="s">
        <v>47</v>
      </c>
      <c r="B25" s="14">
        <v>2200</v>
      </c>
      <c r="C25" s="31" t="s">
        <v>48</v>
      </c>
      <c r="D25" s="35">
        <v>1203370</v>
      </c>
      <c r="E25" s="35">
        <v>743697.48</v>
      </c>
      <c r="F25" s="35"/>
      <c r="G25" s="35">
        <v>472558.37</v>
      </c>
      <c r="H25" s="37">
        <v>472558.37</v>
      </c>
      <c r="I25" s="35">
        <v>0</v>
      </c>
    </row>
    <row r="26" spans="1:9" s="3" customFormat="1" x14ac:dyDescent="0.2">
      <c r="A26" s="16" t="s">
        <v>49</v>
      </c>
      <c r="B26" s="17">
        <v>2210</v>
      </c>
      <c r="C26" s="32" t="s">
        <v>50</v>
      </c>
      <c r="D26" s="36">
        <v>176485</v>
      </c>
      <c r="E26" s="36">
        <v>130906</v>
      </c>
      <c r="F26" s="36"/>
      <c r="G26" s="36">
        <v>97183.4</v>
      </c>
      <c r="H26" s="37">
        <v>97183.4</v>
      </c>
      <c r="I26" s="18">
        <v>0</v>
      </c>
    </row>
    <row r="27" spans="1:9" s="3" customFormat="1" x14ac:dyDescent="0.2">
      <c r="A27" s="16" t="s">
        <v>51</v>
      </c>
      <c r="B27" s="17">
        <v>2220</v>
      </c>
      <c r="C27" s="32" t="s">
        <v>52</v>
      </c>
      <c r="D27" s="36"/>
      <c r="E27" s="36"/>
      <c r="F27" s="36"/>
      <c r="G27" s="36"/>
      <c r="H27" s="37">
        <v>0</v>
      </c>
      <c r="I27" s="18">
        <v>0</v>
      </c>
    </row>
    <row r="28" spans="1:9" s="3" customFormat="1" x14ac:dyDescent="0.2">
      <c r="A28" s="16" t="s">
        <v>53</v>
      </c>
      <c r="B28" s="17">
        <v>2230</v>
      </c>
      <c r="C28" s="32" t="s">
        <v>54</v>
      </c>
      <c r="D28" s="36">
        <v>442346.48</v>
      </c>
      <c r="E28" s="36">
        <v>237005.48</v>
      </c>
      <c r="F28" s="36"/>
      <c r="G28" s="36">
        <v>111968.06</v>
      </c>
      <c r="H28" s="37">
        <v>111968.06</v>
      </c>
      <c r="I28" s="18">
        <v>0</v>
      </c>
    </row>
    <row r="29" spans="1:9" s="3" customFormat="1" x14ac:dyDescent="0.2">
      <c r="A29" s="16" t="s">
        <v>55</v>
      </c>
      <c r="B29" s="17">
        <v>2240</v>
      </c>
      <c r="C29" s="32" t="s">
        <v>56</v>
      </c>
      <c r="D29" s="36">
        <v>127983</v>
      </c>
      <c r="E29" s="36">
        <v>125776</v>
      </c>
      <c r="F29" s="36"/>
      <c r="G29" s="36">
        <v>56931.76</v>
      </c>
      <c r="H29" s="37">
        <v>56931.76</v>
      </c>
      <c r="I29" s="18">
        <v>0</v>
      </c>
    </row>
    <row r="30" spans="1:9" s="3" customFormat="1" x14ac:dyDescent="0.2">
      <c r="A30" s="16" t="s">
        <v>57</v>
      </c>
      <c r="B30" s="17">
        <v>2250</v>
      </c>
      <c r="C30" s="32" t="s">
        <v>58</v>
      </c>
      <c r="D30" s="36">
        <v>7449</v>
      </c>
      <c r="E30" s="36">
        <v>7317</v>
      </c>
      <c r="F30" s="36"/>
      <c r="G30" s="36">
        <v>674</v>
      </c>
      <c r="H30" s="37">
        <v>674</v>
      </c>
      <c r="I30" s="18">
        <v>0</v>
      </c>
    </row>
    <row r="31" spans="1:9" s="3" customFormat="1" x14ac:dyDescent="0.2">
      <c r="A31" s="16" t="s">
        <v>59</v>
      </c>
      <c r="B31" s="17">
        <v>2260</v>
      </c>
      <c r="C31" s="32" t="s">
        <v>60</v>
      </c>
      <c r="D31" s="36" t="s">
        <v>170</v>
      </c>
      <c r="E31" s="36"/>
      <c r="F31" s="36"/>
      <c r="G31" s="36">
        <v>0</v>
      </c>
      <c r="H31" s="37">
        <v>0</v>
      </c>
      <c r="I31" s="18">
        <v>0</v>
      </c>
    </row>
    <row r="32" spans="1:9" s="3" customFormat="1" x14ac:dyDescent="0.2">
      <c r="A32" s="16" t="s">
        <v>61</v>
      </c>
      <c r="B32" s="17">
        <v>2270</v>
      </c>
      <c r="C32" s="32" t="s">
        <v>62</v>
      </c>
      <c r="D32" s="36">
        <v>435817</v>
      </c>
      <c r="E32" s="36">
        <v>238791</v>
      </c>
      <c r="F32" s="36"/>
      <c r="G32" s="36">
        <v>204301.15</v>
      </c>
      <c r="H32" s="37">
        <v>204301.15</v>
      </c>
      <c r="I32" s="18">
        <v>0</v>
      </c>
    </row>
    <row r="33" spans="1:9" x14ac:dyDescent="0.2">
      <c r="A33" s="19" t="s">
        <v>63</v>
      </c>
      <c r="B33" s="20">
        <v>2271</v>
      </c>
      <c r="C33" s="33" t="s">
        <v>64</v>
      </c>
      <c r="D33" s="37" t="s">
        <v>170</v>
      </c>
      <c r="E33" s="37"/>
      <c r="F33" s="37"/>
      <c r="G33" s="37">
        <v>0</v>
      </c>
      <c r="H33" s="37">
        <v>0</v>
      </c>
      <c r="I33" s="21">
        <v>0</v>
      </c>
    </row>
    <row r="34" spans="1:9" x14ac:dyDescent="0.2">
      <c r="A34" s="19" t="s">
        <v>65</v>
      </c>
      <c r="B34" s="20">
        <v>2272</v>
      </c>
      <c r="C34" s="33" t="s">
        <v>66</v>
      </c>
      <c r="D34" s="37">
        <v>0</v>
      </c>
      <c r="E34" s="37"/>
      <c r="F34" s="37"/>
      <c r="G34" s="37">
        <v>0</v>
      </c>
      <c r="H34" s="37">
        <v>0</v>
      </c>
      <c r="I34" s="21">
        <v>0</v>
      </c>
    </row>
    <row r="35" spans="1:9" x14ac:dyDescent="0.2">
      <c r="A35" s="19" t="s">
        <v>67</v>
      </c>
      <c r="B35" s="20">
        <v>2273</v>
      </c>
      <c r="C35" s="33" t="s">
        <v>68</v>
      </c>
      <c r="D35" s="37">
        <v>91800</v>
      </c>
      <c r="E35" s="37">
        <v>56490</v>
      </c>
      <c r="F35" s="37"/>
      <c r="G35" s="37">
        <v>26991.86</v>
      </c>
      <c r="H35" s="37">
        <v>26991.86</v>
      </c>
      <c r="I35" s="21">
        <v>0</v>
      </c>
    </row>
    <row r="36" spans="1:9" x14ac:dyDescent="0.2">
      <c r="A36" s="19" t="s">
        <v>69</v>
      </c>
      <c r="B36" s="20">
        <v>2274</v>
      </c>
      <c r="C36" s="33" t="s">
        <v>70</v>
      </c>
      <c r="D36" s="37">
        <v>148577</v>
      </c>
      <c r="E36" s="37">
        <v>98826</v>
      </c>
      <c r="F36" s="37"/>
      <c r="G36" s="37">
        <v>93834.29</v>
      </c>
      <c r="H36" s="37">
        <v>93834.29</v>
      </c>
      <c r="I36" s="21">
        <v>0</v>
      </c>
    </row>
    <row r="37" spans="1:9" x14ac:dyDescent="0.2">
      <c r="A37" s="19" t="s">
        <v>71</v>
      </c>
      <c r="B37" s="20">
        <v>2275</v>
      </c>
      <c r="C37" s="33" t="s">
        <v>72</v>
      </c>
      <c r="D37" s="37">
        <v>83475</v>
      </c>
      <c r="E37" s="37">
        <v>83475</v>
      </c>
      <c r="F37" s="37"/>
      <c r="G37" s="37">
        <v>83475</v>
      </c>
      <c r="H37" s="37">
        <v>83475</v>
      </c>
      <c r="I37" s="21">
        <v>0</v>
      </c>
    </row>
    <row r="38" spans="1:9" x14ac:dyDescent="0.2">
      <c r="A38" s="19" t="s">
        <v>73</v>
      </c>
      <c r="B38" s="20">
        <v>2276</v>
      </c>
      <c r="C38" s="33" t="s">
        <v>74</v>
      </c>
      <c r="D38" s="21"/>
      <c r="E38" s="21"/>
      <c r="F38" s="21"/>
      <c r="G38" s="21">
        <v>0</v>
      </c>
      <c r="H38" s="37">
        <v>0</v>
      </c>
      <c r="I38" s="21">
        <v>0</v>
      </c>
    </row>
    <row r="39" spans="1:9" s="3" customFormat="1" ht="25.5" x14ac:dyDescent="0.2">
      <c r="A39" s="16" t="s">
        <v>75</v>
      </c>
      <c r="B39" s="17">
        <v>2280</v>
      </c>
      <c r="C39" s="32" t="s">
        <v>76</v>
      </c>
      <c r="D39" s="18">
        <v>3902</v>
      </c>
      <c r="E39" s="18">
        <v>3902</v>
      </c>
      <c r="F39" s="18"/>
      <c r="G39" s="18">
        <v>1500</v>
      </c>
      <c r="H39" s="37">
        <v>1500</v>
      </c>
      <c r="I39" s="18">
        <v>0</v>
      </c>
    </row>
    <row r="40" spans="1:9" ht="25.5" x14ac:dyDescent="0.2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37">
        <v>0</v>
      </c>
      <c r="I40" s="21">
        <v>0</v>
      </c>
    </row>
    <row r="41" spans="1:9" ht="25.5" x14ac:dyDescent="0.2">
      <c r="A41" s="19" t="s">
        <v>79</v>
      </c>
      <c r="B41" s="20">
        <v>2282</v>
      </c>
      <c r="C41" s="33" t="s">
        <v>80</v>
      </c>
      <c r="D41" s="21">
        <v>3902</v>
      </c>
      <c r="E41" s="21">
        <v>3902</v>
      </c>
      <c r="F41" s="21"/>
      <c r="G41" s="21">
        <v>1500</v>
      </c>
      <c r="H41" s="37">
        <f t="shared" ref="H23:H62" si="0">SUM(G41)</f>
        <v>1500</v>
      </c>
      <c r="I41" s="21">
        <f t="shared" ref="I18:I49" si="1">G41-H41</f>
        <v>0</v>
      </c>
    </row>
    <row r="42" spans="1:9" s="2" customFormat="1" x14ac:dyDescent="0.2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37">
        <f t="shared" si="0"/>
        <v>0</v>
      </c>
      <c r="I42" s="15">
        <f t="shared" si="1"/>
        <v>0</v>
      </c>
    </row>
    <row r="43" spans="1:9" s="3" customFormat="1" x14ac:dyDescent="0.2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37">
        <f t="shared" si="0"/>
        <v>0</v>
      </c>
      <c r="I43" s="18">
        <f t="shared" si="1"/>
        <v>0</v>
      </c>
    </row>
    <row r="44" spans="1:9" s="3" customFormat="1" x14ac:dyDescent="0.2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37">
        <f t="shared" si="0"/>
        <v>0</v>
      </c>
      <c r="I44" s="18">
        <f t="shared" si="1"/>
        <v>0</v>
      </c>
    </row>
    <row r="45" spans="1:9" s="2" customFormat="1" x14ac:dyDescent="0.2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37">
        <f t="shared" si="0"/>
        <v>0</v>
      </c>
      <c r="I45" s="15">
        <f t="shared" si="1"/>
        <v>0</v>
      </c>
    </row>
    <row r="46" spans="1:9" s="3" customFormat="1" ht="25.5" x14ac:dyDescent="0.2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37">
        <f t="shared" si="0"/>
        <v>0</v>
      </c>
      <c r="I46" s="18">
        <f t="shared" si="1"/>
        <v>0</v>
      </c>
    </row>
    <row r="47" spans="1:9" s="3" customFormat="1" x14ac:dyDescent="0.2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37">
        <f t="shared" si="0"/>
        <v>0</v>
      </c>
      <c r="I47" s="18">
        <f t="shared" si="1"/>
        <v>0</v>
      </c>
    </row>
    <row r="48" spans="1:9" s="3" customFormat="1" ht="25.5" x14ac:dyDescent="0.2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37">
        <f t="shared" si="0"/>
        <v>0</v>
      </c>
      <c r="I48" s="18">
        <f t="shared" si="1"/>
        <v>0</v>
      </c>
    </row>
    <row r="49" spans="1:9" s="2" customFormat="1" x14ac:dyDescent="0.2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" si="2">SUM(G50:G52)</f>
        <v>0</v>
      </c>
      <c r="H49" s="37">
        <f t="shared" si="0"/>
        <v>0</v>
      </c>
      <c r="I49" s="15">
        <f t="shared" si="1"/>
        <v>0</v>
      </c>
    </row>
    <row r="50" spans="1:9" s="3" customFormat="1" x14ac:dyDescent="0.2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37">
        <f t="shared" si="0"/>
        <v>0</v>
      </c>
      <c r="I50" s="18">
        <f t="shared" ref="I50:I80" si="3">G50-H50</f>
        <v>0</v>
      </c>
    </row>
    <row r="51" spans="1:9" s="3" customFormat="1" x14ac:dyDescent="0.2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37">
        <f t="shared" si="0"/>
        <v>0</v>
      </c>
      <c r="I51" s="18">
        <f t="shared" si="3"/>
        <v>0</v>
      </c>
    </row>
    <row r="52" spans="1:9" s="3" customFormat="1" x14ac:dyDescent="0.2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37">
        <f t="shared" si="0"/>
        <v>0</v>
      </c>
      <c r="I52" s="18">
        <f t="shared" si="3"/>
        <v>0</v>
      </c>
    </row>
    <row r="53" spans="1:9" s="2" customFormat="1" x14ac:dyDescent="0.2">
      <c r="A53" s="13" t="s">
        <v>103</v>
      </c>
      <c r="B53" s="14">
        <v>2800</v>
      </c>
      <c r="C53" s="31" t="s">
        <v>104</v>
      </c>
      <c r="D53" s="15"/>
      <c r="E53" s="15"/>
      <c r="F53" s="15"/>
      <c r="G53" s="15"/>
      <c r="H53" s="37">
        <f t="shared" si="0"/>
        <v>0</v>
      </c>
      <c r="I53" s="15">
        <f t="shared" si="3"/>
        <v>0</v>
      </c>
    </row>
    <row r="54" spans="1:9" s="2" customFormat="1" x14ac:dyDescent="0.2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37">
        <f t="shared" si="0"/>
        <v>0</v>
      </c>
      <c r="I54" s="15">
        <f t="shared" si="3"/>
        <v>0</v>
      </c>
    </row>
    <row r="55" spans="1:9" s="2" customFormat="1" x14ac:dyDescent="0.2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37">
        <f t="shared" si="0"/>
        <v>0</v>
      </c>
      <c r="I55" s="15">
        <f t="shared" si="3"/>
        <v>0</v>
      </c>
    </row>
    <row r="56" spans="1:9" s="3" customFormat="1" x14ac:dyDescent="0.2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37">
        <f t="shared" si="0"/>
        <v>0</v>
      </c>
      <c r="I56" s="18">
        <f t="shared" si="3"/>
        <v>0</v>
      </c>
    </row>
    <row r="57" spans="1:9" s="3" customFormat="1" x14ac:dyDescent="0.2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37">
        <f t="shared" si="0"/>
        <v>0</v>
      </c>
      <c r="I57" s="18">
        <f t="shared" si="3"/>
        <v>0</v>
      </c>
    </row>
    <row r="58" spans="1:9" x14ac:dyDescent="0.2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37">
        <f t="shared" si="0"/>
        <v>0</v>
      </c>
      <c r="I58" s="21">
        <f t="shared" si="3"/>
        <v>0</v>
      </c>
    </row>
    <row r="59" spans="1:9" x14ac:dyDescent="0.2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37">
        <f t="shared" si="0"/>
        <v>0</v>
      </c>
      <c r="I59" s="21">
        <f t="shared" si="3"/>
        <v>0</v>
      </c>
    </row>
    <row r="60" spans="1:9" s="3" customFormat="1" x14ac:dyDescent="0.2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37">
        <f t="shared" si="0"/>
        <v>0</v>
      </c>
      <c r="I60" s="18">
        <f t="shared" si="3"/>
        <v>0</v>
      </c>
    </row>
    <row r="61" spans="1:9" x14ac:dyDescent="0.2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37">
        <f t="shared" si="0"/>
        <v>0</v>
      </c>
      <c r="I61" s="21">
        <f t="shared" si="3"/>
        <v>0</v>
      </c>
    </row>
    <row r="62" spans="1:9" x14ac:dyDescent="0.2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37">
        <f t="shared" si="0"/>
        <v>0</v>
      </c>
      <c r="I62" s="21">
        <f t="shared" si="3"/>
        <v>0</v>
      </c>
    </row>
    <row r="63" spans="1:9" s="3" customFormat="1" x14ac:dyDescent="0.2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3"/>
        <v>0</v>
      </c>
    </row>
    <row r="64" spans="1:9" x14ac:dyDescent="0.2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3"/>
        <v>0</v>
      </c>
    </row>
    <row r="65" spans="1:9" x14ac:dyDescent="0.2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3"/>
        <v>0</v>
      </c>
    </row>
    <row r="66" spans="1:9" x14ac:dyDescent="0.2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3"/>
        <v>0</v>
      </c>
    </row>
    <row r="67" spans="1:9" s="3" customFormat="1" x14ac:dyDescent="0.2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3"/>
        <v>0</v>
      </c>
    </row>
    <row r="68" spans="1:9" s="3" customFormat="1" x14ac:dyDescent="0.2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3"/>
        <v>0</v>
      </c>
    </row>
    <row r="69" spans="1:9" s="2" customFormat="1" x14ac:dyDescent="0.2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3"/>
        <v>0</v>
      </c>
    </row>
    <row r="70" spans="1:9" s="3" customFormat="1" x14ac:dyDescent="0.2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3"/>
        <v>0</v>
      </c>
    </row>
    <row r="71" spans="1:9" s="3" customFormat="1" x14ac:dyDescent="0.2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3"/>
        <v>0</v>
      </c>
    </row>
    <row r="72" spans="1:9" s="3" customFormat="1" ht="25.5" x14ac:dyDescent="0.2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3"/>
        <v>0</v>
      </c>
    </row>
    <row r="73" spans="1:9" s="3" customFormat="1" x14ac:dyDescent="0.2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3"/>
        <v>0</v>
      </c>
    </row>
    <row r="74" spans="1:9" s="2" customFormat="1" x14ac:dyDescent="0.2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3"/>
        <v>0</v>
      </c>
    </row>
    <row r="75" spans="1:9" s="3" customFormat="1" x14ac:dyDescent="0.2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3"/>
        <v>0</v>
      </c>
    </row>
    <row r="76" spans="1:9" x14ac:dyDescent="0.2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3"/>
        <v>0</v>
      </c>
    </row>
    <row r="77" spans="1:9" x14ac:dyDescent="0.2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3"/>
        <v>0</v>
      </c>
    </row>
    <row r="78" spans="1:9" x14ac:dyDescent="0.2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3"/>
        <v>0</v>
      </c>
    </row>
    <row r="79" spans="1:9" s="2" customFormat="1" x14ac:dyDescent="0.2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3"/>
        <v>0</v>
      </c>
    </row>
    <row r="80" spans="1:9" s="3" customFormat="1" x14ac:dyDescent="0.2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3"/>
        <v>0</v>
      </c>
    </row>
    <row r="81" spans="1:9" s="2" customFormat="1" x14ac:dyDescent="0.2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267901.00000000047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2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2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 t="s">
        <v>164</v>
      </c>
      <c r="B85" s="4"/>
      <c r="C85" s="4"/>
      <c r="D85" s="26"/>
      <c r="E85" s="4"/>
      <c r="F85" s="39" t="s">
        <v>165</v>
      </c>
      <c r="G85" s="39"/>
      <c r="H85" s="4"/>
      <c r="I85" s="4"/>
    </row>
    <row r="86" spans="1:9" x14ac:dyDescent="0.2">
      <c r="A86" s="4"/>
      <c r="B86" s="4"/>
      <c r="C86" s="4"/>
      <c r="D86" s="27" t="s">
        <v>166</v>
      </c>
      <c r="E86" s="4"/>
      <c r="F86" s="40" t="s">
        <v>167</v>
      </c>
      <c r="G86" s="41"/>
      <c r="H86" s="4"/>
      <c r="I86" s="4"/>
    </row>
    <row r="87" spans="1:9" x14ac:dyDescent="0.2">
      <c r="A87" s="4" t="s">
        <v>168</v>
      </c>
      <c r="B87" s="4"/>
      <c r="C87" s="4"/>
      <c r="D87" s="26"/>
      <c r="E87" s="4"/>
      <c r="F87" s="39" t="s">
        <v>169</v>
      </c>
      <c r="G87" s="39"/>
      <c r="H87" s="4"/>
      <c r="I87" s="4"/>
    </row>
    <row r="88" spans="1:9" x14ac:dyDescent="0.2">
      <c r="A88" s="4"/>
      <c r="B88" s="4"/>
      <c r="C88" s="4"/>
      <c r="D88" s="27" t="s">
        <v>166</v>
      </c>
      <c r="E88" s="4"/>
      <c r="F88" s="40" t="s">
        <v>167</v>
      </c>
      <c r="G88" s="41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2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ADMIN</cp:lastModifiedBy>
  <cp:lastPrinted>2018-04-11T05:32:00Z</cp:lastPrinted>
  <dcterms:created xsi:type="dcterms:W3CDTF">2018-04-11T05:13:00Z</dcterms:created>
  <dcterms:modified xsi:type="dcterms:W3CDTF">2020-11-03T17:08:06Z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