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5" i="1"/>
  <c r="Q5"/>
  <c r="R5"/>
  <c r="R7"/>
  <c r="R6"/>
  <c r="Q7"/>
  <c r="Q6"/>
  <c r="B6"/>
  <c r="P6"/>
  <c r="O6"/>
  <c r="O5"/>
  <c r="N7"/>
  <c r="M7"/>
  <c r="L7"/>
  <c r="K7"/>
  <c r="J7"/>
  <c r="I7"/>
  <c r="H7"/>
  <c r="G7"/>
  <c r="F7"/>
  <c r="E7"/>
  <c r="D7"/>
  <c r="C7"/>
  <c r="B7"/>
  <c r="O7" s="1"/>
  <c r="N6"/>
  <c r="M6"/>
  <c r="L6"/>
  <c r="K6"/>
  <c r="J6"/>
  <c r="I6"/>
  <c r="H6"/>
  <c r="G6"/>
  <c r="F6"/>
  <c r="E6"/>
  <c r="D6"/>
  <c r="C6"/>
  <c r="P7" l="1"/>
</calcChain>
</file>

<file path=xl/sharedStrings.xml><?xml version="1.0" encoding="utf-8"?>
<sst xmlns="http://schemas.openxmlformats.org/spreadsheetml/2006/main" count="23" uniqueCount="22">
  <si>
    <t>Розрахунки за спожиту електроенергію</t>
  </si>
  <si>
    <t>Показники</t>
  </si>
  <si>
    <t>Спожито(кВт)</t>
  </si>
  <si>
    <t>Оплата(грн)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</si>
  <si>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</si>
  <si>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</si>
  <si>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</si>
  <si>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</si>
  <si>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</si>
  <si>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</si>
  <si>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</si>
  <si>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</si>
  <si>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</si>
  <si>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</si>
  <si>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</si>
  <si>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</si>
  <si>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За рік</t>
  </si>
  <si>
    <t>Середнє</t>
  </si>
  <si>
    <t>Макс</t>
  </si>
  <si>
    <t>Мін</t>
  </si>
  <si>
    <t>Ціна 1 кВт*год(грн)</t>
  </si>
  <si>
    <t>Практичну роботу виконав учень 7-А класу Косінов Давид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</si>
</sst>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4" fontId="0" fillId="0" borderId="1" xfId="0" applyNumberFormat="1" applyBorder="1"/>
    <xf numFmtId="3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"/>
  <sheetViews>
    <sheetView tabSelected="1" workbookViewId="0">
      <selection activeCell="B16" sqref="B16"/>
    </sheetView>
  </sheetViews>
  <sheetFormatPr defaultRowHeight="15"/>
  <cols>
    <col min="1" max="1" width="18.42578125" customWidth="1"/>
    <col min="2" max="2" width="9.42578125" customWidth="1"/>
    <col min="16" max="16" width="11" customWidth="1"/>
  </cols>
  <sheetData>
    <row r="1" spans="1:18">
      <c r="A1" s="1" t="s">
        <v>20</v>
      </c>
      <c r="B1" s="1">
        <v>0.17</v>
      </c>
    </row>
    <row r="3" spans="1:18">
      <c r="F3" s="2" t="s">
        <v>0</v>
      </c>
    </row>
    <row r="4" spans="1:18">
      <c r="A4" s="1"/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1" t="s">
        <v>15</v>
      </c>
      <c r="N4" s="1" t="s">
        <v>4</v>
      </c>
      <c r="O4" s="1" t="s">
        <v>16</v>
      </c>
      <c r="P4" s="1" t="s">
        <v>17</v>
      </c>
      <c r="Q4" s="1" t="s">
        <v>18</v>
      </c>
      <c r="R4" s="1" t="s">
        <v>19</v>
      </c>
    </row>
    <row r="5" spans="1:18">
      <c r="A5" s="1" t="s">
        <v>1</v>
      </c>
      <c r="B5" s="1">
        <v>120</v>
      </c>
      <c r="C5" s="1">
        <v>302</v>
      </c>
      <c r="D5" s="1">
        <v>503</v>
      </c>
      <c r="E5" s="1">
        <v>754</v>
      </c>
      <c r="F5" s="1">
        <v>903</v>
      </c>
      <c r="G5" s="1">
        <v>1115</v>
      </c>
      <c r="H5" s="1">
        <v>1200</v>
      </c>
      <c r="I5" s="1">
        <v>1280</v>
      </c>
      <c r="J5" s="1">
        <v>1413</v>
      </c>
      <c r="K5" s="1">
        <v>1678</v>
      </c>
      <c r="L5" s="1">
        <v>1946</v>
      </c>
      <c r="M5" s="1">
        <v>2247</v>
      </c>
      <c r="N5" s="1">
        <v>2517</v>
      </c>
      <c r="O5" s="1">
        <f>N5</f>
        <v>2517</v>
      </c>
      <c r="P5" s="5">
        <f>AVERAGE(B5:N5)</f>
        <v>1229.0769230769231</v>
      </c>
      <c r="Q5" s="1">
        <f>MAX(B5:N5)</f>
        <v>2517</v>
      </c>
      <c r="R5" s="1">
        <f>MIN(B5:N5)</f>
        <v>120</v>
      </c>
    </row>
    <row r="6" spans="1:18">
      <c r="A6" s="1" t="s">
        <v>2</v>
      </c>
      <c r="B6" s="1">
        <f>B5</f>
        <v>120</v>
      </c>
      <c r="C6" s="1">
        <f>C5-B5</f>
        <v>182</v>
      </c>
      <c r="D6" s="1">
        <f>D5-C5</f>
        <v>201</v>
      </c>
      <c r="E6" s="1">
        <f>E5-D5</f>
        <v>251</v>
      </c>
      <c r="F6" s="1">
        <f>F5-E5</f>
        <v>149</v>
      </c>
      <c r="G6" s="1">
        <f>G5-F5</f>
        <v>212</v>
      </c>
      <c r="H6" s="1">
        <f>H5-G5</f>
        <v>85</v>
      </c>
      <c r="I6" s="1">
        <f>I5-H5</f>
        <v>80</v>
      </c>
      <c r="J6" s="1">
        <f>J5-I5</f>
        <v>133</v>
      </c>
      <c r="K6" s="1">
        <f>K5-J5</f>
        <v>265</v>
      </c>
      <c r="L6" s="1">
        <f>L5-K5</f>
        <v>268</v>
      </c>
      <c r="M6" s="1">
        <f>M5-L5</f>
        <v>301</v>
      </c>
      <c r="N6" s="1">
        <f>N5-M5</f>
        <v>270</v>
      </c>
      <c r="O6" s="1">
        <f>AVERAGE(O5)</f>
        <v>2517</v>
      </c>
      <c r="P6" s="4">
        <f>AVERAGE(B6:N6)</f>
        <v>193.61538461538461</v>
      </c>
      <c r="Q6" s="1">
        <f>MAX(B6:N6)</f>
        <v>301</v>
      </c>
      <c r="R6" s="6">
        <f>MIN(B6:N6)</f>
        <v>80</v>
      </c>
    </row>
    <row r="7" spans="1:18">
      <c r="A7" s="1" t="s">
        <v>3</v>
      </c>
      <c r="B7" s="1">
        <f>B6*B1</f>
        <v>20.400000000000002</v>
      </c>
      <c r="C7" s="1">
        <f>C6*B1</f>
        <v>30.94</v>
      </c>
      <c r="D7" s="1">
        <f>D6*B1</f>
        <v>34.17</v>
      </c>
      <c r="E7" s="1">
        <f>E6*B1</f>
        <v>42.67</v>
      </c>
      <c r="F7" s="1">
        <f>F6*B1</f>
        <v>25.330000000000002</v>
      </c>
      <c r="G7" s="1">
        <f>G6*B1</f>
        <v>36.04</v>
      </c>
      <c r="H7" s="1">
        <f>H6*B1</f>
        <v>14.450000000000001</v>
      </c>
      <c r="I7" s="1">
        <f>I6*B1</f>
        <v>13.600000000000001</v>
      </c>
      <c r="J7" s="1">
        <f>J6*B1</f>
        <v>22.610000000000003</v>
      </c>
      <c r="K7" s="1">
        <f>K6*B1</f>
        <v>45.050000000000004</v>
      </c>
      <c r="L7" s="1">
        <f>L6*B1</f>
        <v>45.56</v>
      </c>
      <c r="M7" s="1">
        <f>M6*B1</f>
        <v>51.17</v>
      </c>
      <c r="N7" s="1">
        <f>N6*B1</f>
        <v>45.900000000000006</v>
      </c>
      <c r="O7" s="1">
        <f>SUM(B7:N7)</f>
        <v>427.89</v>
      </c>
      <c r="P7" s="5">
        <f>AVERAGE(B7:N7)</f>
        <v>32.914615384615381</v>
      </c>
      <c r="Q7" s="4">
        <f>MAX(B7:N7)</f>
        <v>51.17</v>
      </c>
      <c r="R7" s="1">
        <f>MIN(B7:N7)</f>
        <v>13.600000000000001</v>
      </c>
    </row>
    <row r="10" spans="1:18">
      <c r="A10" t="s">
        <v>21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2020-04-03T08:12:11Z</dcterms:modified>
</cp:coreProperties>
</file>