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Олександр\Desktop\"/>
    </mc:Choice>
  </mc:AlternateContent>
  <xr:revisionPtr revIDLastSave="0" documentId="13_ncr:1_{906493AB-C30A-4ECA-9AB5-5C595845A8CE}" xr6:coauthVersionLast="47" xr6:coauthVersionMax="47" xr10:uidLastSave="{00000000-0000-0000-0000-000000000000}"/>
  <bookViews>
    <workbookView xWindow="-120" yWindow="-120" windowWidth="19755" windowHeight="11760" activeTab="3" xr2:uid="{00000000-000D-0000-FFFF-FFFF00000000}"/>
  </bookViews>
  <sheets>
    <sheet name="1 тиж" sheetId="1" r:id="rId1"/>
    <sheet name="2тиж" sheetId="5" r:id="rId2"/>
    <sheet name="3тиж" sheetId="6" r:id="rId3"/>
    <sheet name="4 тиж" sheetId="7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1" i="7" l="1"/>
  <c r="P61" i="7"/>
  <c r="O61" i="7"/>
  <c r="N61" i="7"/>
  <c r="L61" i="7"/>
  <c r="K61" i="7"/>
  <c r="J61" i="7"/>
  <c r="I61" i="7"/>
  <c r="G61" i="7"/>
  <c r="F61" i="7"/>
  <c r="E61" i="7"/>
  <c r="D61" i="7"/>
  <c r="Q49" i="7"/>
  <c r="P49" i="7"/>
  <c r="O49" i="7"/>
  <c r="N49" i="7"/>
  <c r="L49" i="7"/>
  <c r="K49" i="7"/>
  <c r="J49" i="7"/>
  <c r="I49" i="7"/>
  <c r="G49" i="7"/>
  <c r="F49" i="7"/>
  <c r="E49" i="7"/>
  <c r="D49" i="7"/>
  <c r="Q37" i="7"/>
  <c r="P37" i="7"/>
  <c r="O37" i="7"/>
  <c r="N37" i="7"/>
  <c r="L37" i="7"/>
  <c r="K37" i="7"/>
  <c r="J37" i="7"/>
  <c r="I37" i="7"/>
  <c r="G37" i="7"/>
  <c r="F37" i="7"/>
  <c r="E37" i="7"/>
  <c r="D37" i="7"/>
  <c r="Q25" i="7"/>
  <c r="P25" i="7"/>
  <c r="O25" i="7"/>
  <c r="N25" i="7"/>
  <c r="L25" i="7"/>
  <c r="K25" i="7"/>
  <c r="J25" i="7"/>
  <c r="I25" i="7"/>
  <c r="G25" i="7"/>
  <c r="F25" i="7"/>
  <c r="E25" i="7"/>
  <c r="D25" i="7"/>
  <c r="Q13" i="7"/>
  <c r="P13" i="7"/>
  <c r="O13" i="7"/>
  <c r="N13" i="7"/>
  <c r="L13" i="7"/>
  <c r="K13" i="7"/>
  <c r="J13" i="7"/>
  <c r="I13" i="7"/>
  <c r="G13" i="7"/>
  <c r="F13" i="7"/>
  <c r="E13" i="7"/>
  <c r="D13" i="7"/>
  <c r="Q61" i="6"/>
  <c r="P61" i="6"/>
  <c r="O61" i="6"/>
  <c r="N61" i="6"/>
  <c r="L61" i="6"/>
  <c r="K61" i="6"/>
  <c r="J61" i="6"/>
  <c r="I61" i="6"/>
  <c r="G61" i="6"/>
  <c r="F61" i="6"/>
  <c r="E61" i="6"/>
  <c r="D61" i="6"/>
  <c r="Q49" i="6"/>
  <c r="P49" i="6"/>
  <c r="O49" i="6"/>
  <c r="N49" i="6"/>
  <c r="L49" i="6"/>
  <c r="K49" i="6"/>
  <c r="J49" i="6"/>
  <c r="I49" i="6"/>
  <c r="G49" i="6"/>
  <c r="F49" i="6"/>
  <c r="E49" i="6"/>
  <c r="D49" i="6"/>
  <c r="Q37" i="6"/>
  <c r="P37" i="6"/>
  <c r="O37" i="6"/>
  <c r="N37" i="6"/>
  <c r="L37" i="6"/>
  <c r="K37" i="6"/>
  <c r="J37" i="6"/>
  <c r="I37" i="6"/>
  <c r="G37" i="6"/>
  <c r="F37" i="6"/>
  <c r="E37" i="6"/>
  <c r="D37" i="6"/>
  <c r="Q25" i="6"/>
  <c r="P25" i="6"/>
  <c r="O25" i="6"/>
  <c r="N25" i="6"/>
  <c r="L25" i="6"/>
  <c r="K25" i="6"/>
  <c r="J25" i="6"/>
  <c r="I25" i="6"/>
  <c r="G25" i="6"/>
  <c r="F25" i="6"/>
  <c r="E25" i="6"/>
  <c r="D25" i="6"/>
  <c r="Q13" i="6"/>
  <c r="P13" i="6"/>
  <c r="O13" i="6"/>
  <c r="N13" i="6"/>
  <c r="L13" i="6"/>
  <c r="K13" i="6"/>
  <c r="J13" i="6"/>
  <c r="I13" i="6"/>
  <c r="G13" i="6"/>
  <c r="F13" i="6"/>
  <c r="E13" i="6"/>
  <c r="D13" i="6"/>
  <c r="Q61" i="5"/>
  <c r="P61" i="5"/>
  <c r="O61" i="5"/>
  <c r="N61" i="5"/>
  <c r="L61" i="5"/>
  <c r="K61" i="5"/>
  <c r="J61" i="5"/>
  <c r="I61" i="5"/>
  <c r="G61" i="5"/>
  <c r="F61" i="5"/>
  <c r="E61" i="5"/>
  <c r="D61" i="5"/>
  <c r="Q49" i="5"/>
  <c r="P49" i="5"/>
  <c r="O49" i="5"/>
  <c r="N49" i="5"/>
  <c r="L49" i="5"/>
  <c r="K49" i="5"/>
  <c r="J49" i="5"/>
  <c r="I49" i="5"/>
  <c r="G49" i="5"/>
  <c r="F49" i="5"/>
  <c r="E49" i="5"/>
  <c r="D49" i="5"/>
  <c r="Q37" i="5"/>
  <c r="P37" i="5"/>
  <c r="O37" i="5"/>
  <c r="N37" i="5"/>
  <c r="L37" i="5"/>
  <c r="K37" i="5"/>
  <c r="J37" i="5"/>
  <c r="I37" i="5"/>
  <c r="G37" i="5"/>
  <c r="F37" i="5"/>
  <c r="E37" i="5"/>
  <c r="D37" i="5"/>
  <c r="Q25" i="5"/>
  <c r="P25" i="5"/>
  <c r="O25" i="5"/>
  <c r="N25" i="5"/>
  <c r="L25" i="5"/>
  <c r="K25" i="5"/>
  <c r="J25" i="5"/>
  <c r="I25" i="5"/>
  <c r="G25" i="5"/>
  <c r="F25" i="5"/>
  <c r="E25" i="5"/>
  <c r="D25" i="5"/>
  <c r="Q13" i="5"/>
  <c r="P13" i="5"/>
  <c r="O13" i="5"/>
  <c r="N13" i="5"/>
  <c r="L13" i="5"/>
  <c r="K13" i="5"/>
  <c r="J13" i="5"/>
  <c r="I13" i="5"/>
  <c r="G13" i="5"/>
  <c r="F13" i="5"/>
  <c r="E13" i="5"/>
  <c r="D13" i="5"/>
  <c r="D61" i="1"/>
  <c r="E61" i="1"/>
  <c r="F61" i="1"/>
  <c r="G61" i="1"/>
  <c r="I61" i="1"/>
  <c r="J61" i="1"/>
  <c r="K61" i="1"/>
  <c r="L61" i="1"/>
  <c r="N61" i="1"/>
  <c r="O61" i="1"/>
  <c r="P61" i="1"/>
  <c r="Q61" i="1"/>
  <c r="D37" i="1"/>
  <c r="E37" i="1"/>
  <c r="F37" i="1"/>
  <c r="G37" i="1"/>
  <c r="I37" i="1"/>
  <c r="J37" i="1"/>
  <c r="K37" i="1"/>
  <c r="L37" i="1"/>
  <c r="N37" i="1"/>
  <c r="O37" i="1"/>
  <c r="P37" i="1"/>
  <c r="Q37" i="1"/>
  <c r="D49" i="1"/>
  <c r="E49" i="1"/>
  <c r="F49" i="1"/>
  <c r="G49" i="1"/>
  <c r="I49" i="1"/>
  <c r="J49" i="1"/>
  <c r="K49" i="1"/>
  <c r="L49" i="1"/>
  <c r="N49" i="1"/>
  <c r="O49" i="1"/>
  <c r="P49" i="1"/>
  <c r="Q49" i="1"/>
  <c r="D25" i="1"/>
  <c r="E25" i="1"/>
  <c r="F25" i="1"/>
  <c r="G25" i="1"/>
  <c r="I25" i="1"/>
  <c r="J25" i="1"/>
  <c r="K25" i="1"/>
  <c r="L25" i="1"/>
  <c r="N25" i="1"/>
  <c r="O25" i="1"/>
  <c r="P25" i="1"/>
  <c r="Q25" i="1"/>
  <c r="D13" i="1"/>
  <c r="E13" i="1"/>
  <c r="F13" i="1"/>
  <c r="G13" i="1"/>
  <c r="I13" i="1"/>
  <c r="J13" i="1"/>
  <c r="K13" i="1"/>
  <c r="L13" i="1"/>
  <c r="N13" i="1"/>
  <c r="O13" i="1"/>
  <c r="P13" i="1"/>
  <c r="Q13" i="1"/>
</calcChain>
</file>

<file path=xl/sharedStrings.xml><?xml version="1.0" encoding="utf-8"?>
<sst xmlns="http://schemas.openxmlformats.org/spreadsheetml/2006/main" count="626" uniqueCount="124">
  <si>
    <t>АП</t>
  </si>
  <si>
    <t>Назва страви</t>
  </si>
  <si>
    <t>Вихід страви (г)</t>
  </si>
  <si>
    <t>Білки (г)</t>
  </si>
  <si>
    <t>Жири (г)</t>
  </si>
  <si>
    <t>Вуглеводи (г)</t>
  </si>
  <si>
    <t>Калорійність, ккал</t>
  </si>
  <si>
    <t>Жири (Г)</t>
  </si>
  <si>
    <t>Вуглеводи (Г)</t>
  </si>
  <si>
    <t>Вирід страви (Г)</t>
  </si>
  <si>
    <t>Жири(г)</t>
  </si>
  <si>
    <t>Вуглеводи ( г)</t>
  </si>
  <si>
    <t>Перший тиждень</t>
  </si>
  <si>
    <t>Понеділок</t>
  </si>
  <si>
    <t>6-11 років</t>
  </si>
  <si>
    <t>11-14 років</t>
  </si>
  <si>
    <t>14-18 років</t>
  </si>
  <si>
    <t>Разом</t>
  </si>
  <si>
    <t>Норма</t>
  </si>
  <si>
    <t>Вівторок</t>
  </si>
  <si>
    <t>Середа</t>
  </si>
  <si>
    <t>Четвер</t>
  </si>
  <si>
    <t>П'ятниця</t>
  </si>
  <si>
    <t>Капуста з морквою олією</t>
  </si>
  <si>
    <t>Омлет пухкий</t>
  </si>
  <si>
    <t>Макарони відварені</t>
  </si>
  <si>
    <t>Чай з лимоном</t>
  </si>
  <si>
    <t>Фрукти сезонні</t>
  </si>
  <si>
    <t>18-21</t>
  </si>
  <si>
    <t xml:space="preserve">   23-28</t>
  </si>
  <si>
    <t xml:space="preserve">   675-810</t>
  </si>
  <si>
    <t>Хліб цільн.з маслом,сиром</t>
  </si>
  <si>
    <t>50/15/4</t>
  </si>
  <si>
    <t>525-630</t>
  </si>
  <si>
    <t>73-88</t>
  </si>
  <si>
    <t>17-21</t>
  </si>
  <si>
    <t>21-25</t>
  </si>
  <si>
    <t>82-98</t>
  </si>
  <si>
    <t>600-720</t>
  </si>
  <si>
    <t>23-28</t>
  </si>
  <si>
    <t>93-113</t>
  </si>
  <si>
    <t>Я,Л,МП</t>
  </si>
  <si>
    <t>ЗП</t>
  </si>
  <si>
    <t>Г,МП,Л</t>
  </si>
  <si>
    <t>Хек смажений</t>
  </si>
  <si>
    <t>Р</t>
  </si>
  <si>
    <t>Картопляне пюре</t>
  </si>
  <si>
    <t>Йогурт</t>
  </si>
  <si>
    <t xml:space="preserve"> 18-21</t>
  </si>
  <si>
    <t xml:space="preserve"> 21-25</t>
  </si>
  <si>
    <t xml:space="preserve"> 82-98</t>
  </si>
  <si>
    <t xml:space="preserve"> 600-720</t>
  </si>
  <si>
    <t xml:space="preserve"> 23-28</t>
  </si>
  <si>
    <t xml:space="preserve"> 93-113</t>
  </si>
  <si>
    <t xml:space="preserve">  675-810</t>
  </si>
  <si>
    <t>Горіхі сушені</t>
  </si>
  <si>
    <t>л,мп</t>
  </si>
  <si>
    <t>г,х</t>
  </si>
  <si>
    <t>Овочі квашені</t>
  </si>
  <si>
    <t>Запіканка сирна з ягід.кюлі</t>
  </si>
  <si>
    <t>Горохове пюре</t>
  </si>
  <si>
    <t xml:space="preserve"> 17-21</t>
  </si>
  <si>
    <t xml:space="preserve"> 73-88</t>
  </si>
  <si>
    <t xml:space="preserve"> 675-810</t>
  </si>
  <si>
    <t xml:space="preserve">    150/25</t>
  </si>
  <si>
    <t xml:space="preserve">   150/25</t>
  </si>
  <si>
    <t>Напій з карпатських трав</t>
  </si>
  <si>
    <t>Овочі свіжі(перец солодкий)</t>
  </si>
  <si>
    <t>Салат з капусти,огірків,кропу</t>
  </si>
  <si>
    <t>Курка по-італійськи</t>
  </si>
  <si>
    <t>Сир твердий</t>
  </si>
  <si>
    <t>Хліб цільнозерновий</t>
  </si>
  <si>
    <t>Сік фруктовий</t>
  </si>
  <si>
    <t>Вінігрет</t>
  </si>
  <si>
    <t>Плов з куркою</t>
  </si>
  <si>
    <t xml:space="preserve">    80/150</t>
  </si>
  <si>
    <t xml:space="preserve">   80/150</t>
  </si>
  <si>
    <t xml:space="preserve">       200/7</t>
  </si>
  <si>
    <t xml:space="preserve">      200/7</t>
  </si>
  <si>
    <t xml:space="preserve">   30/15/3</t>
  </si>
  <si>
    <t xml:space="preserve">  50/15/4</t>
  </si>
  <si>
    <t>Овочі сезонні</t>
  </si>
  <si>
    <t>Лимонад полуничний</t>
  </si>
  <si>
    <t>Салат "Греческий "</t>
  </si>
  <si>
    <t>Ліниві голубці з птиці</t>
  </si>
  <si>
    <t>Узвар</t>
  </si>
  <si>
    <t>Каша булгур</t>
  </si>
  <si>
    <t>Салат з буряка з горошком</t>
  </si>
  <si>
    <t>Запіканка картопляна з</t>
  </si>
  <si>
    <t>куркою та сиром</t>
  </si>
  <si>
    <t xml:space="preserve">    50/150</t>
  </si>
  <si>
    <t xml:space="preserve">    69/210</t>
  </si>
  <si>
    <t xml:space="preserve">    83/250</t>
  </si>
  <si>
    <t>Другий тиждень</t>
  </si>
  <si>
    <t>Третій тиждень</t>
  </si>
  <si>
    <t>Четвертий тиждень</t>
  </si>
  <si>
    <t>Курячий шніщель</t>
  </si>
  <si>
    <t>я,л</t>
  </si>
  <si>
    <t>мп</t>
  </si>
  <si>
    <t>Сирник зі сметаною</t>
  </si>
  <si>
    <t>Овочі сезонні(квашені)</t>
  </si>
  <si>
    <t>Каша гречана</t>
  </si>
  <si>
    <t>Риба запечена з овочами</t>
  </si>
  <si>
    <t>Компот зі сухофруктів</t>
  </si>
  <si>
    <t xml:space="preserve">  50/120</t>
  </si>
  <si>
    <t xml:space="preserve">  80/150</t>
  </si>
  <si>
    <t xml:space="preserve">    100/15</t>
  </si>
  <si>
    <t xml:space="preserve">   100/15</t>
  </si>
  <si>
    <t>Соус "Кетчуп"</t>
  </si>
  <si>
    <t>Какао з молоком(йогурт)</t>
  </si>
  <si>
    <t>Рибны нагетси</t>
  </si>
  <si>
    <t>Сирники з курагою,сметаною</t>
  </si>
  <si>
    <t xml:space="preserve">      90/15</t>
  </si>
  <si>
    <t xml:space="preserve">       90/15</t>
  </si>
  <si>
    <t>Салат "Греческий"</t>
  </si>
  <si>
    <t>Каша пшенична</t>
  </si>
  <si>
    <t>Курячі нагетси</t>
  </si>
  <si>
    <t>Салат "Асорті овочеве"</t>
  </si>
  <si>
    <t>Вареники ліниві з соусом</t>
  </si>
  <si>
    <t xml:space="preserve">    120/25</t>
  </si>
  <si>
    <t xml:space="preserve">     100/25</t>
  </si>
  <si>
    <t>Каша перлова</t>
  </si>
  <si>
    <t>Куряче стегно в гірчіч.соусі</t>
  </si>
  <si>
    <t xml:space="preserve">    50/125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</si>
</sst>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0" applyFont="1"/>
    <xf numFmtId="0" fontId="10" fillId="0" borderId="0" xfId="0" applyFont="1"/>
    <xf numFmtId="0" fontId="10" fillId="0" borderId="1" xfId="0" applyFont="1" applyBorder="1"/>
    <xf numFmtId="0" fontId="11" fillId="0" borderId="1" xfId="0" applyFont="1" applyBorder="1"/>
    <xf numFmtId="0" fontId="0" fillId="0" borderId="1" xfId="0" applyBorder="1"/>
    <xf numFmtId="0" fontId="4" fillId="0" borderId="1" xfId="0" applyFont="1" applyBorder="1"/>
    <xf numFmtId="0" fontId="7" fillId="0" borderId="1" xfId="0" applyFont="1" applyBorder="1"/>
    <xf numFmtId="43" fontId="7" fillId="0" borderId="1" xfId="1" applyFont="1" applyBorder="1"/>
    <xf numFmtId="43" fontId="0" fillId="0" borderId="1" xfId="1" applyFont="1" applyBorder="1"/>
    <xf numFmtId="0" fontId="3" fillId="0" borderId="1" xfId="0" applyFont="1" applyBorder="1"/>
    <xf numFmtId="0" fontId="11" fillId="0" borderId="1" xfId="0" applyFont="1" applyBorder="1" applyAlignment="1">
      <alignment wrapText="1"/>
    </xf>
    <xf numFmtId="0" fontId="0" fillId="0" borderId="1" xfId="1" applyNumberFormat="1" applyFont="1" applyBorder="1"/>
    <xf numFmtId="164" fontId="0" fillId="0" borderId="1" xfId="1" applyNumberFormat="1" applyFont="1" applyBorder="1"/>
    <xf numFmtId="166" fontId="0" fillId="0" borderId="1" xfId="1" applyNumberFormat="1" applyFont="1" applyBorder="1"/>
    <xf numFmtId="2" fontId="0" fillId="0" borderId="1" xfId="1" applyNumberFormat="1" applyFont="1" applyBorder="1"/>
    <xf numFmtId="0" fontId="13" fillId="0" borderId="1" xfId="0" applyFont="1" applyBorder="1"/>
    <xf numFmtId="165" fontId="13" fillId="0" borderId="1" xfId="1" applyNumberFormat="1" applyFont="1" applyBorder="1"/>
    <xf numFmtId="166" fontId="0" fillId="0" borderId="1" xfId="0" applyNumberFormat="1" applyBorder="1"/>
    <xf numFmtId="2" fontId="0" fillId="0" borderId="1" xfId="0" applyNumberFormat="1" applyBorder="1"/>
    <xf numFmtId="2" fontId="7" fillId="0" borderId="1" xfId="0" applyNumberFormat="1" applyFont="1" applyBorder="1"/>
    <xf numFmtId="2" fontId="3" fillId="0" borderId="1" xfId="0" applyNumberFormat="1" applyFont="1" applyBorder="1"/>
    <xf numFmtId="0" fontId="1" fillId="0" borderId="1" xfId="0" applyFont="1" applyBorder="1"/>
    <xf numFmtId="166" fontId="1" fillId="0" borderId="1" xfId="0" applyNumberFormat="1" applyFont="1" applyBorder="1"/>
    <xf numFmtId="1" fontId="1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9"/>
  <sheetViews>
    <sheetView topLeftCell="A49" workbookViewId="0">
      <selection activeCell="T10" sqref="T10"/>
    </sheetView>
  </sheetViews>
  <sheetFormatPr defaultRowHeight="15" x14ac:dyDescent="0.25"/>
  <cols>
    <col min="1" max="1" width="3.85546875" customWidth="1"/>
    <col min="2" max="2" width="27.5703125" customWidth="1"/>
    <col min="3" max="3" width="8.7109375" customWidth="1"/>
    <col min="4" max="4" width="7.42578125" customWidth="1"/>
    <col min="5" max="6" width="6.85546875" customWidth="1"/>
    <col min="7" max="7" width="7.85546875" customWidth="1"/>
    <col min="8" max="8" width="8.42578125" customWidth="1"/>
    <col min="9" max="9" width="6.28515625" customWidth="1"/>
    <col min="10" max="10" width="7.7109375" customWidth="1"/>
    <col min="11" max="11" width="6.85546875" customWidth="1"/>
    <col min="12" max="12" width="7.85546875" customWidth="1"/>
    <col min="13" max="13" width="8.140625" customWidth="1"/>
    <col min="14" max="14" width="6" customWidth="1"/>
    <col min="15" max="15" width="6.85546875" customWidth="1"/>
    <col min="16" max="16" width="7" customWidth="1"/>
    <col min="17" max="17" width="9" customWidth="1"/>
  </cols>
  <sheetData>
    <row r="1" spans="1:18" s="1" customFormat="1" ht="27" customHeight="1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2</v>
      </c>
      <c r="I1" s="4" t="s">
        <v>3</v>
      </c>
      <c r="J1" s="4" t="s">
        <v>7</v>
      </c>
      <c r="K1" s="4" t="s">
        <v>8</v>
      </c>
      <c r="L1" s="4" t="s">
        <v>6</v>
      </c>
      <c r="M1" s="4" t="s">
        <v>9</v>
      </c>
      <c r="N1" s="4" t="s">
        <v>3</v>
      </c>
      <c r="O1" s="4" t="s">
        <v>10</v>
      </c>
      <c r="P1" s="4" t="s">
        <v>11</v>
      </c>
      <c r="Q1" s="11" t="s">
        <v>6</v>
      </c>
      <c r="R1" s="2"/>
    </row>
    <row r="2" spans="1:18" ht="15.75" customHeight="1" x14ac:dyDescent="0.25">
      <c r="A2" s="5"/>
      <c r="B2" s="28" t="s">
        <v>12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8" ht="17.25" customHeight="1" x14ac:dyDescent="0.25">
      <c r="A3" s="5"/>
      <c r="B3" s="28" t="s">
        <v>13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8" x14ac:dyDescent="0.25">
      <c r="A4" s="5"/>
      <c r="B4" s="5"/>
      <c r="C4" s="30" t="s">
        <v>14</v>
      </c>
      <c r="D4" s="30"/>
      <c r="E4" s="30"/>
      <c r="F4" s="30"/>
      <c r="G4" s="30"/>
      <c r="H4" s="30" t="s">
        <v>15</v>
      </c>
      <c r="I4" s="30"/>
      <c r="J4" s="30"/>
      <c r="K4" s="30"/>
      <c r="L4" s="30"/>
      <c r="M4" s="30" t="s">
        <v>16</v>
      </c>
      <c r="N4" s="30"/>
      <c r="O4" s="30"/>
      <c r="P4" s="30"/>
      <c r="Q4" s="30"/>
    </row>
    <row r="5" spans="1:18" x14ac:dyDescent="0.25">
      <c r="A5" s="5"/>
      <c r="B5" s="5" t="s">
        <v>23</v>
      </c>
      <c r="C5" s="16">
        <v>100</v>
      </c>
      <c r="D5" s="9">
        <v>1.89</v>
      </c>
      <c r="E5" s="9">
        <v>5.1100000000000003</v>
      </c>
      <c r="F5" s="19">
        <v>7.69</v>
      </c>
      <c r="G5" s="5">
        <v>74.709999999999994</v>
      </c>
      <c r="H5" s="16">
        <v>100</v>
      </c>
      <c r="I5" s="9">
        <v>1.89</v>
      </c>
      <c r="J5" s="9">
        <v>5.1100000000000003</v>
      </c>
      <c r="K5" s="9">
        <v>7.69</v>
      </c>
      <c r="L5" s="9">
        <v>74.709999999999994</v>
      </c>
      <c r="M5" s="17">
        <v>100</v>
      </c>
      <c r="N5" s="9">
        <v>1.89</v>
      </c>
      <c r="O5" s="9">
        <v>5.1100000000000003</v>
      </c>
      <c r="P5" s="9">
        <v>7.69</v>
      </c>
      <c r="Q5" s="9">
        <v>74.709999999999994</v>
      </c>
    </row>
    <row r="6" spans="1:18" x14ac:dyDescent="0.25">
      <c r="A6" s="6" t="s">
        <v>41</v>
      </c>
      <c r="B6" s="5" t="s">
        <v>24</v>
      </c>
      <c r="C6" s="16">
        <v>60</v>
      </c>
      <c r="D6" s="9">
        <v>5.5</v>
      </c>
      <c r="E6" s="9">
        <v>7.08</v>
      </c>
      <c r="F6" s="19">
        <v>1.0900000000000001</v>
      </c>
      <c r="G6" s="5">
        <v>89.48</v>
      </c>
      <c r="H6" s="16">
        <v>60</v>
      </c>
      <c r="I6" s="9">
        <v>5.5</v>
      </c>
      <c r="J6" s="9">
        <v>7.08</v>
      </c>
      <c r="K6" s="9">
        <v>1.0900000000000001</v>
      </c>
      <c r="L6" s="9">
        <v>89.48</v>
      </c>
      <c r="M6" s="17">
        <v>60</v>
      </c>
      <c r="N6" s="9">
        <v>5.5</v>
      </c>
      <c r="O6" s="9">
        <v>7.08</v>
      </c>
      <c r="P6" s="9">
        <v>1.0900000000000001</v>
      </c>
      <c r="Q6" s="9">
        <v>89.48</v>
      </c>
    </row>
    <row r="7" spans="1:18" x14ac:dyDescent="0.25">
      <c r="A7" s="7" t="s">
        <v>42</v>
      </c>
      <c r="B7" s="5" t="s">
        <v>101</v>
      </c>
      <c r="C7" s="16">
        <v>120</v>
      </c>
      <c r="D7" s="9">
        <v>6.84</v>
      </c>
      <c r="E7" s="9">
        <v>6.24</v>
      </c>
      <c r="F7" s="19">
        <v>35.64</v>
      </c>
      <c r="G7" s="18">
        <v>230</v>
      </c>
      <c r="H7" s="16">
        <v>150</v>
      </c>
      <c r="I7" s="15">
        <v>10.26</v>
      </c>
      <c r="J7" s="9">
        <v>9.36</v>
      </c>
      <c r="K7" s="9">
        <v>53.46</v>
      </c>
      <c r="L7" s="9">
        <v>346</v>
      </c>
      <c r="M7" s="16">
        <v>150</v>
      </c>
      <c r="N7" s="15">
        <v>19.260000000000002</v>
      </c>
      <c r="O7" s="9">
        <v>9.36</v>
      </c>
      <c r="P7" s="9">
        <v>53.46</v>
      </c>
      <c r="Q7" s="9">
        <v>346</v>
      </c>
    </row>
    <row r="8" spans="1:18" x14ac:dyDescent="0.25">
      <c r="A8" s="5"/>
      <c r="B8" s="5" t="s">
        <v>26</v>
      </c>
      <c r="C8" s="16" t="s">
        <v>77</v>
      </c>
      <c r="D8" s="9">
        <v>0.16</v>
      </c>
      <c r="E8" s="9">
        <v>0.03</v>
      </c>
      <c r="F8" s="19">
        <v>0.32</v>
      </c>
      <c r="G8" s="19">
        <v>3.01</v>
      </c>
      <c r="H8" s="16" t="s">
        <v>77</v>
      </c>
      <c r="I8" s="9">
        <v>0.16</v>
      </c>
      <c r="J8" s="9">
        <v>0.03</v>
      </c>
      <c r="K8" s="9">
        <v>0.32</v>
      </c>
      <c r="L8" s="9">
        <v>3.01</v>
      </c>
      <c r="M8" s="16" t="s">
        <v>78</v>
      </c>
      <c r="N8" s="9">
        <v>0.16</v>
      </c>
      <c r="O8" s="9">
        <v>0.03</v>
      </c>
      <c r="P8" s="9">
        <v>0.32</v>
      </c>
      <c r="Q8" s="9">
        <v>3.01</v>
      </c>
    </row>
    <row r="9" spans="1:18" x14ac:dyDescent="0.25">
      <c r="A9" s="6" t="s">
        <v>43</v>
      </c>
      <c r="B9" s="5" t="s">
        <v>31</v>
      </c>
      <c r="C9" s="16" t="s">
        <v>79</v>
      </c>
      <c r="D9" s="9">
        <v>6.4</v>
      </c>
      <c r="E9" s="9">
        <v>8.5</v>
      </c>
      <c r="F9" s="19">
        <v>16</v>
      </c>
      <c r="G9" s="18">
        <v>168</v>
      </c>
      <c r="H9" s="16" t="s">
        <v>80</v>
      </c>
      <c r="I9" s="9">
        <v>9.6</v>
      </c>
      <c r="J9" s="9">
        <v>12.75</v>
      </c>
      <c r="K9" s="9">
        <v>24</v>
      </c>
      <c r="L9" s="13">
        <v>252</v>
      </c>
      <c r="M9" s="17" t="s">
        <v>32</v>
      </c>
      <c r="N9" s="9">
        <v>9.6</v>
      </c>
      <c r="O9" s="9">
        <v>12.75</v>
      </c>
      <c r="P9" s="9">
        <v>24</v>
      </c>
      <c r="Q9" s="13">
        <v>252</v>
      </c>
    </row>
    <row r="10" spans="1:18" x14ac:dyDescent="0.25">
      <c r="A10" s="5"/>
      <c r="B10" s="5" t="s">
        <v>27</v>
      </c>
      <c r="C10" s="16">
        <v>100</v>
      </c>
      <c r="D10" s="9">
        <v>0.4</v>
      </c>
      <c r="E10" s="9">
        <v>0.4</v>
      </c>
      <c r="F10" s="19">
        <v>11.8</v>
      </c>
      <c r="G10" s="18">
        <v>52.4</v>
      </c>
      <c r="H10" s="16">
        <v>100</v>
      </c>
      <c r="I10" s="9">
        <v>0.4</v>
      </c>
      <c r="J10" s="9">
        <v>0.4</v>
      </c>
      <c r="K10" s="9">
        <v>11.8</v>
      </c>
      <c r="L10" s="9">
        <v>52.4</v>
      </c>
      <c r="M10" s="17">
        <v>100</v>
      </c>
      <c r="N10" s="9">
        <v>0.4</v>
      </c>
      <c r="O10" s="9">
        <v>0.4</v>
      </c>
      <c r="P10" s="9">
        <v>11.8</v>
      </c>
      <c r="Q10" s="9">
        <v>52.4</v>
      </c>
    </row>
    <row r="11" spans="1:18" x14ac:dyDescent="0.25">
      <c r="A11" s="5"/>
      <c r="B11" s="5"/>
      <c r="C11" s="7"/>
      <c r="D11" s="8"/>
      <c r="E11" s="8"/>
      <c r="F11" s="20"/>
      <c r="G11" s="7"/>
      <c r="H11" s="7"/>
      <c r="I11" s="8"/>
      <c r="J11" s="8"/>
      <c r="K11" s="8"/>
      <c r="L11" s="8"/>
      <c r="M11" s="7"/>
      <c r="N11" s="8"/>
      <c r="O11" s="8"/>
      <c r="P11" s="8"/>
      <c r="Q11" s="8"/>
    </row>
    <row r="12" spans="1:18" x14ac:dyDescent="0.25">
      <c r="A12" s="5"/>
      <c r="B12" s="5"/>
      <c r="C12" s="5"/>
      <c r="D12" s="9"/>
      <c r="E12" s="9"/>
      <c r="F12" s="19"/>
      <c r="G12" s="5"/>
      <c r="H12" s="5"/>
      <c r="I12" s="9"/>
      <c r="J12" s="9"/>
      <c r="K12" s="9"/>
      <c r="L12" s="9"/>
      <c r="M12" s="5"/>
      <c r="N12" s="9"/>
      <c r="O12" s="9"/>
      <c r="P12" s="9"/>
      <c r="Q12" s="9"/>
    </row>
    <row r="13" spans="1:18" x14ac:dyDescent="0.25">
      <c r="A13" s="10"/>
      <c r="B13" s="10" t="s">
        <v>17</v>
      </c>
      <c r="C13" s="5"/>
      <c r="D13" s="10">
        <f>SUM(D5,D6,D7,D8,D9,D10,D11,D12)</f>
        <v>21.189999999999998</v>
      </c>
      <c r="E13" s="10">
        <f>SUM(E5,E6,E7,E8,E9,E10,E11,E12)</f>
        <v>27.36</v>
      </c>
      <c r="F13" s="21">
        <f>SUM(F5,F6,F7,F8,F9,F10,F11,F12)</f>
        <v>72.540000000000006</v>
      </c>
      <c r="G13" s="10">
        <f>SUM(G5,G6,G7,G8,G9,G10,G11,G12)</f>
        <v>617.6</v>
      </c>
      <c r="H13" s="5"/>
      <c r="I13" s="10">
        <f t="shared" ref="I13:J13" si="0">SUM(I5,I6,I7,I8,I9,I10,I11,I12)</f>
        <v>27.809999999999995</v>
      </c>
      <c r="J13" s="10">
        <f t="shared" si="0"/>
        <v>34.729999999999997</v>
      </c>
      <c r="K13" s="10">
        <f>SUM(K5,K6,K7,K8,K9,K10,K11,K12)</f>
        <v>98.36</v>
      </c>
      <c r="L13" s="10">
        <f t="shared" ref="L13" si="1">SUM(L5,L6,L7,L8,L9,L10,L11,L12)</f>
        <v>817.6</v>
      </c>
      <c r="M13" s="5"/>
      <c r="N13" s="10">
        <f t="shared" ref="N13" si="2">SUM(N5,N6,N7,N8,N9,N10,N11,N12)</f>
        <v>36.81</v>
      </c>
      <c r="O13" s="10">
        <f>SUM(O5,O6,O7,O8,O9,O10,O11,O12)</f>
        <v>34.729999999999997</v>
      </c>
      <c r="P13" s="10">
        <f t="shared" ref="P13" si="3">SUM(P5,P6,P7,P8,P9,P10,P11,P12)</f>
        <v>98.36</v>
      </c>
      <c r="Q13" s="10">
        <f t="shared" ref="Q13" si="4">SUM(Q5,Q6,Q7,Q8,Q9,Q10,Q11,Q12)</f>
        <v>817.6</v>
      </c>
    </row>
    <row r="14" spans="1:18" x14ac:dyDescent="0.25">
      <c r="A14" s="10"/>
      <c r="B14" s="10" t="s">
        <v>18</v>
      </c>
      <c r="C14" s="5"/>
      <c r="D14" s="10" t="s">
        <v>28</v>
      </c>
      <c r="E14" s="10" t="s">
        <v>35</v>
      </c>
      <c r="F14" s="21" t="s">
        <v>34</v>
      </c>
      <c r="G14" s="10" t="s">
        <v>33</v>
      </c>
      <c r="H14" s="5"/>
      <c r="I14" s="10" t="s">
        <v>36</v>
      </c>
      <c r="J14" s="10" t="s">
        <v>36</v>
      </c>
      <c r="K14" s="10" t="s">
        <v>37</v>
      </c>
      <c r="L14" s="10" t="s">
        <v>38</v>
      </c>
      <c r="M14" s="5"/>
      <c r="N14" s="10" t="s">
        <v>39</v>
      </c>
      <c r="O14" s="10" t="s">
        <v>29</v>
      </c>
      <c r="P14" s="10" t="s">
        <v>40</v>
      </c>
      <c r="Q14" s="10" t="s">
        <v>30</v>
      </c>
    </row>
    <row r="15" spans="1:18" ht="15.75" x14ac:dyDescent="0.25">
      <c r="A15" s="5"/>
      <c r="B15" s="28" t="s">
        <v>19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</row>
    <row r="16" spans="1:18" x14ac:dyDescent="0.25">
      <c r="A16" s="5"/>
      <c r="B16" s="5"/>
      <c r="C16" s="27" t="s">
        <v>14</v>
      </c>
      <c r="D16" s="27"/>
      <c r="E16" s="27"/>
      <c r="F16" s="27"/>
      <c r="G16" s="27"/>
      <c r="H16" s="27" t="s">
        <v>15</v>
      </c>
      <c r="I16" s="27"/>
      <c r="J16" s="27"/>
      <c r="K16" s="27"/>
      <c r="L16" s="27"/>
      <c r="M16" s="27" t="s">
        <v>16</v>
      </c>
      <c r="N16" s="27"/>
      <c r="O16" s="27"/>
      <c r="P16" s="27"/>
      <c r="Q16" s="27"/>
    </row>
    <row r="17" spans="1:17" x14ac:dyDescent="0.25">
      <c r="A17" s="5"/>
      <c r="B17" s="5" t="s">
        <v>58</v>
      </c>
      <c r="C17" s="10">
        <v>100</v>
      </c>
      <c r="D17" s="9">
        <v>1.02</v>
      </c>
      <c r="E17" s="9">
        <v>3.38</v>
      </c>
      <c r="F17" s="19">
        <v>3.97</v>
      </c>
      <c r="G17" s="5">
        <v>45.51</v>
      </c>
      <c r="H17" s="10">
        <v>100</v>
      </c>
      <c r="I17" s="9">
        <v>1.02</v>
      </c>
      <c r="J17" s="9">
        <v>3.38</v>
      </c>
      <c r="K17" s="9">
        <v>3.97</v>
      </c>
      <c r="L17" s="9">
        <v>45.51</v>
      </c>
      <c r="M17" s="10">
        <v>100</v>
      </c>
      <c r="N17" s="9">
        <v>1.02</v>
      </c>
      <c r="O17" s="9">
        <v>3.38</v>
      </c>
      <c r="P17" s="9">
        <v>3.97</v>
      </c>
      <c r="Q17" s="9">
        <v>45.51</v>
      </c>
    </row>
    <row r="18" spans="1:17" x14ac:dyDescent="0.25">
      <c r="A18" s="5" t="s">
        <v>45</v>
      </c>
      <c r="B18" s="5" t="s">
        <v>44</v>
      </c>
      <c r="C18" s="10">
        <v>75</v>
      </c>
      <c r="D18" s="9">
        <v>10.46</v>
      </c>
      <c r="E18" s="9">
        <v>3.87</v>
      </c>
      <c r="F18" s="19">
        <v>3.8</v>
      </c>
      <c r="G18" s="5">
        <v>91.9</v>
      </c>
      <c r="H18" s="10">
        <v>100</v>
      </c>
      <c r="I18" s="12">
        <v>20.92</v>
      </c>
      <c r="J18" s="12">
        <v>7.74</v>
      </c>
      <c r="K18" s="12">
        <v>7.6</v>
      </c>
      <c r="L18" s="9">
        <v>183.7</v>
      </c>
      <c r="M18" s="10">
        <v>100</v>
      </c>
      <c r="N18" s="12">
        <v>20.92</v>
      </c>
      <c r="O18" s="9">
        <v>7.74</v>
      </c>
      <c r="P18" s="9">
        <v>7.6</v>
      </c>
      <c r="Q18" s="9">
        <v>183.7</v>
      </c>
    </row>
    <row r="19" spans="1:17" x14ac:dyDescent="0.25">
      <c r="A19" s="5" t="s">
        <v>56</v>
      </c>
      <c r="B19" s="5" t="s">
        <v>46</v>
      </c>
      <c r="C19" s="10">
        <v>120</v>
      </c>
      <c r="D19" s="14">
        <v>2.6</v>
      </c>
      <c r="E19" s="9">
        <v>4.4000000000000004</v>
      </c>
      <c r="F19" s="19">
        <v>18.600000000000001</v>
      </c>
      <c r="G19" s="18">
        <v>125</v>
      </c>
      <c r="H19" s="10">
        <v>150</v>
      </c>
      <c r="I19" s="12">
        <v>3.25</v>
      </c>
      <c r="J19" s="9">
        <v>5.5</v>
      </c>
      <c r="K19" s="9">
        <v>23.4</v>
      </c>
      <c r="L19" s="9">
        <v>156.25</v>
      </c>
      <c r="M19" s="10">
        <v>150</v>
      </c>
      <c r="N19" s="12">
        <v>3.25</v>
      </c>
      <c r="O19" s="9">
        <v>5.5</v>
      </c>
      <c r="P19" s="9">
        <v>23.4</v>
      </c>
      <c r="Q19" s="9">
        <v>156.25</v>
      </c>
    </row>
    <row r="20" spans="1:17" x14ac:dyDescent="0.25">
      <c r="A20" s="5" t="s">
        <v>56</v>
      </c>
      <c r="B20" s="5" t="s">
        <v>109</v>
      </c>
      <c r="C20" s="10">
        <v>125</v>
      </c>
      <c r="D20" s="13">
        <v>2</v>
      </c>
      <c r="E20" s="13">
        <v>6.3</v>
      </c>
      <c r="F20" s="19">
        <v>5.3</v>
      </c>
      <c r="G20" s="18">
        <v>86</v>
      </c>
      <c r="H20" s="10">
        <v>125</v>
      </c>
      <c r="I20" s="14">
        <v>2</v>
      </c>
      <c r="J20" s="13">
        <v>6.3</v>
      </c>
      <c r="K20" s="9">
        <v>5.3</v>
      </c>
      <c r="L20" s="9">
        <v>86</v>
      </c>
      <c r="M20" s="10">
        <v>125</v>
      </c>
      <c r="N20" s="14">
        <v>2</v>
      </c>
      <c r="O20" s="9">
        <v>6.3</v>
      </c>
      <c r="P20" s="9">
        <v>5.3</v>
      </c>
      <c r="Q20" s="13">
        <v>86</v>
      </c>
    </row>
    <row r="21" spans="1:17" x14ac:dyDescent="0.25">
      <c r="A21" s="5"/>
      <c r="B21" s="5" t="s">
        <v>27</v>
      </c>
      <c r="C21" s="10">
        <v>100</v>
      </c>
      <c r="D21" s="9">
        <v>0.4</v>
      </c>
      <c r="E21" s="9">
        <v>0.4</v>
      </c>
      <c r="F21" s="19">
        <v>11</v>
      </c>
      <c r="G21" s="19">
        <v>42</v>
      </c>
      <c r="H21" s="10">
        <v>100</v>
      </c>
      <c r="I21" s="14">
        <v>0.4</v>
      </c>
      <c r="J21" s="9">
        <v>0.4</v>
      </c>
      <c r="K21" s="9">
        <v>11</v>
      </c>
      <c r="L21" s="13">
        <v>42</v>
      </c>
      <c r="M21" s="10">
        <v>100</v>
      </c>
      <c r="N21" s="14">
        <v>0.4</v>
      </c>
      <c r="O21" s="9">
        <v>0.4</v>
      </c>
      <c r="P21" s="9">
        <v>11</v>
      </c>
      <c r="Q21" s="13">
        <v>42</v>
      </c>
    </row>
    <row r="22" spans="1:17" x14ac:dyDescent="0.25">
      <c r="A22" s="5" t="s">
        <v>57</v>
      </c>
      <c r="B22" s="5" t="s">
        <v>55</v>
      </c>
      <c r="C22" s="10">
        <v>25</v>
      </c>
      <c r="D22" s="9">
        <v>2.1</v>
      </c>
      <c r="E22" s="9">
        <v>0.81</v>
      </c>
      <c r="F22" s="19">
        <v>10.5</v>
      </c>
      <c r="G22" s="18">
        <v>85</v>
      </c>
      <c r="H22" s="10">
        <v>25</v>
      </c>
      <c r="I22" s="9">
        <v>2.1</v>
      </c>
      <c r="J22" s="9">
        <v>0.81</v>
      </c>
      <c r="K22" s="9">
        <v>10.5</v>
      </c>
      <c r="L22" s="9">
        <v>85</v>
      </c>
      <c r="M22" s="10">
        <v>25</v>
      </c>
      <c r="N22" s="9">
        <v>2.1</v>
      </c>
      <c r="O22" s="9">
        <v>0.81</v>
      </c>
      <c r="P22" s="9">
        <v>10.5</v>
      </c>
      <c r="Q22" s="13">
        <v>85</v>
      </c>
    </row>
    <row r="23" spans="1:17" x14ac:dyDescent="0.25">
      <c r="A23" s="5"/>
      <c r="B23" s="5"/>
      <c r="C23" s="10"/>
      <c r="D23" s="9"/>
      <c r="E23" s="9"/>
      <c r="F23" s="5"/>
      <c r="G23" s="5"/>
      <c r="H23" s="10"/>
      <c r="I23" s="9"/>
      <c r="J23" s="9"/>
      <c r="K23" s="9"/>
      <c r="L23" s="9"/>
      <c r="M23" s="5"/>
      <c r="N23" s="9"/>
      <c r="O23" s="9"/>
      <c r="P23" s="9"/>
      <c r="Q23" s="9"/>
    </row>
    <row r="24" spans="1:17" x14ac:dyDescent="0.25">
      <c r="A24" s="5"/>
      <c r="B24" s="5"/>
      <c r="C24" s="10"/>
      <c r="D24" s="9"/>
      <c r="E24" s="9"/>
      <c r="F24" s="5"/>
      <c r="G24" s="5"/>
      <c r="H24" s="10"/>
      <c r="I24" s="9"/>
      <c r="J24" s="9"/>
      <c r="K24" s="9"/>
      <c r="L24" s="9"/>
      <c r="M24" s="5"/>
      <c r="N24" s="9"/>
      <c r="O24" s="9"/>
      <c r="P24" s="9"/>
      <c r="Q24" s="9"/>
    </row>
    <row r="25" spans="1:17" x14ac:dyDescent="0.25">
      <c r="A25" s="10"/>
      <c r="B25" s="10" t="s">
        <v>17</v>
      </c>
      <c r="C25" s="10"/>
      <c r="D25" s="10">
        <f>SUM(D17,D18,D19,D20,D21,D22,D23,D24)</f>
        <v>18.579999999999998</v>
      </c>
      <c r="E25" s="10">
        <f>SUM(E17,E18,E19,E20,E21,E22,E23,E24)</f>
        <v>19.159999999999997</v>
      </c>
      <c r="F25" s="10">
        <f>SUM(F17,F18,F19,F20,F21,F22,F23,F24)</f>
        <v>53.17</v>
      </c>
      <c r="G25" s="10">
        <f>SUM(G17,G18,G19,G20,G21,G22,G23,G24)</f>
        <v>475.40999999999997</v>
      </c>
      <c r="H25" s="10"/>
      <c r="I25" s="10">
        <f t="shared" ref="I25" si="5">SUM(I17,I18,I19,I20,I21,I22,I23,I24)</f>
        <v>29.69</v>
      </c>
      <c r="J25" s="10">
        <f t="shared" ref="J25" si="6">SUM(J17,J18,J19,J20,J21,J22,J23,J24)</f>
        <v>24.13</v>
      </c>
      <c r="K25" s="10">
        <f>SUM(K17,K18,K19,K20,K21,K22,K23,K24)</f>
        <v>61.769999999999996</v>
      </c>
      <c r="L25" s="10">
        <f t="shared" ref="L25" si="7">SUM(L17,L18,L19,L20,L21,L22,L23,L24)</f>
        <v>598.46</v>
      </c>
      <c r="M25" s="5"/>
      <c r="N25" s="10">
        <f t="shared" ref="N25" si="8">SUM(N17,N18,N19,N20,N21,N22,N23,N24)</f>
        <v>29.69</v>
      </c>
      <c r="O25" s="10">
        <f>SUM(O17,O18,O19,O20,O21,O22,O23,O24)</f>
        <v>24.13</v>
      </c>
      <c r="P25" s="10">
        <f t="shared" ref="P25" si="9">SUM(P17,P18,P19,P20,P21,P22,P23,P24)</f>
        <v>61.769999999999996</v>
      </c>
      <c r="Q25" s="10">
        <f t="shared" ref="Q25" si="10">SUM(Q17,Q18,Q19,Q20,Q21,Q22,Q23,Q24)</f>
        <v>598.46</v>
      </c>
    </row>
    <row r="26" spans="1:17" x14ac:dyDescent="0.25">
      <c r="A26" s="10"/>
      <c r="B26" s="10" t="s">
        <v>18</v>
      </c>
      <c r="C26" s="10"/>
      <c r="D26" s="10" t="s">
        <v>48</v>
      </c>
      <c r="E26" s="10" t="s">
        <v>35</v>
      </c>
      <c r="F26" s="10" t="s">
        <v>34</v>
      </c>
      <c r="G26" s="10" t="s">
        <v>33</v>
      </c>
      <c r="H26" s="10"/>
      <c r="I26" s="10" t="s">
        <v>49</v>
      </c>
      <c r="J26" s="10" t="s">
        <v>49</v>
      </c>
      <c r="K26" s="10" t="s">
        <v>50</v>
      </c>
      <c r="L26" s="10" t="s">
        <v>51</v>
      </c>
      <c r="M26" s="5"/>
      <c r="N26" s="10" t="s">
        <v>52</v>
      </c>
      <c r="O26" s="10" t="s">
        <v>52</v>
      </c>
      <c r="P26" s="10" t="s">
        <v>53</v>
      </c>
      <c r="Q26" s="10" t="s">
        <v>54</v>
      </c>
    </row>
    <row r="27" spans="1:17" x14ac:dyDescent="0.25">
      <c r="A27" s="5"/>
      <c r="B27" s="25" t="s">
        <v>20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</row>
    <row r="28" spans="1:17" x14ac:dyDescent="0.25">
      <c r="A28" s="5"/>
      <c r="B28" s="5"/>
      <c r="C28" s="27" t="s">
        <v>14</v>
      </c>
      <c r="D28" s="27"/>
      <c r="E28" s="27"/>
      <c r="F28" s="27"/>
      <c r="G28" s="27"/>
      <c r="H28" s="27" t="s">
        <v>15</v>
      </c>
      <c r="I28" s="27"/>
      <c r="J28" s="27"/>
      <c r="K28" s="27"/>
      <c r="L28" s="27"/>
      <c r="M28" s="27" t="s">
        <v>16</v>
      </c>
      <c r="N28" s="27"/>
      <c r="O28" s="27"/>
      <c r="P28" s="27"/>
      <c r="Q28" s="27"/>
    </row>
    <row r="29" spans="1:17" x14ac:dyDescent="0.25">
      <c r="A29" s="5"/>
      <c r="B29" s="5" t="s">
        <v>67</v>
      </c>
      <c r="C29" s="10">
        <v>100</v>
      </c>
      <c r="D29" s="9">
        <v>1.02</v>
      </c>
      <c r="E29" s="9">
        <v>3.38</v>
      </c>
      <c r="F29" s="19">
        <v>3.97</v>
      </c>
      <c r="G29" s="5">
        <v>45.51</v>
      </c>
      <c r="H29" s="10">
        <v>100</v>
      </c>
      <c r="I29" s="9">
        <v>1.02</v>
      </c>
      <c r="J29" s="9">
        <v>3.38</v>
      </c>
      <c r="K29" s="9">
        <v>3.97</v>
      </c>
      <c r="L29" s="9">
        <v>45.51</v>
      </c>
      <c r="M29" s="10">
        <v>100</v>
      </c>
      <c r="N29" s="9">
        <v>1.02</v>
      </c>
      <c r="O29" s="9">
        <v>3.38</v>
      </c>
      <c r="P29" s="9">
        <v>3.97</v>
      </c>
      <c r="Q29" s="9">
        <v>45.51</v>
      </c>
    </row>
    <row r="30" spans="1:17" x14ac:dyDescent="0.25">
      <c r="A30" s="5" t="s">
        <v>56</v>
      </c>
      <c r="B30" s="5" t="s">
        <v>59</v>
      </c>
      <c r="C30" s="10" t="s">
        <v>64</v>
      </c>
      <c r="D30" s="9">
        <v>21.3</v>
      </c>
      <c r="E30" s="9">
        <v>13.31</v>
      </c>
      <c r="F30" s="19">
        <v>16.57</v>
      </c>
      <c r="G30" s="18">
        <v>275</v>
      </c>
      <c r="H30" s="10" t="s">
        <v>64</v>
      </c>
      <c r="I30" s="15">
        <v>21.3</v>
      </c>
      <c r="J30" s="9">
        <v>13.31</v>
      </c>
      <c r="K30" s="9">
        <v>16.57</v>
      </c>
      <c r="L30" s="9">
        <v>275</v>
      </c>
      <c r="M30" s="10" t="s">
        <v>65</v>
      </c>
      <c r="N30" s="15">
        <v>21.3</v>
      </c>
      <c r="O30" s="9">
        <v>13.31</v>
      </c>
      <c r="P30" s="9">
        <v>16.57</v>
      </c>
      <c r="Q30" s="13">
        <v>275</v>
      </c>
    </row>
    <row r="31" spans="1:17" x14ac:dyDescent="0.25">
      <c r="A31" s="5"/>
      <c r="B31" s="5" t="s">
        <v>60</v>
      </c>
      <c r="C31" s="10">
        <v>120</v>
      </c>
      <c r="D31" s="9">
        <v>13.8</v>
      </c>
      <c r="E31" s="9">
        <v>0.96</v>
      </c>
      <c r="F31" s="19">
        <v>31.14</v>
      </c>
      <c r="G31" s="18">
        <v>188</v>
      </c>
      <c r="H31" s="10">
        <v>150</v>
      </c>
      <c r="I31" s="15">
        <v>17.25</v>
      </c>
      <c r="J31" s="9">
        <v>1.2</v>
      </c>
      <c r="K31" s="9">
        <v>38.93</v>
      </c>
      <c r="L31" s="9">
        <v>236</v>
      </c>
      <c r="M31" s="10">
        <v>150</v>
      </c>
      <c r="N31" s="15">
        <v>17.25</v>
      </c>
      <c r="O31" s="9">
        <v>1.2</v>
      </c>
      <c r="P31" s="9">
        <v>38.93</v>
      </c>
      <c r="Q31" s="13">
        <v>236</v>
      </c>
    </row>
    <row r="32" spans="1:17" x14ac:dyDescent="0.25">
      <c r="A32" s="5"/>
      <c r="B32" s="5" t="s">
        <v>66</v>
      </c>
      <c r="C32" s="10">
        <v>150</v>
      </c>
      <c r="D32" s="9">
        <v>0.16</v>
      </c>
      <c r="E32" s="9">
        <v>0.01</v>
      </c>
      <c r="F32" s="19">
        <v>4.4000000000000004</v>
      </c>
      <c r="G32" s="18">
        <v>18</v>
      </c>
      <c r="H32" s="10">
        <v>200</v>
      </c>
      <c r="I32" s="15">
        <v>0.22</v>
      </c>
      <c r="J32" s="9">
        <v>0.01</v>
      </c>
      <c r="K32" s="9">
        <v>5.87</v>
      </c>
      <c r="L32" s="9">
        <v>24</v>
      </c>
      <c r="M32" s="10">
        <v>200</v>
      </c>
      <c r="N32" s="15">
        <v>0.22</v>
      </c>
      <c r="O32" s="9">
        <v>0.01</v>
      </c>
      <c r="P32" s="9">
        <v>5.87</v>
      </c>
      <c r="Q32" s="13">
        <v>24</v>
      </c>
    </row>
    <row r="33" spans="1:17" x14ac:dyDescent="0.25">
      <c r="A33" s="5"/>
      <c r="B33" s="5" t="s">
        <v>27</v>
      </c>
      <c r="C33" s="10">
        <v>100</v>
      </c>
      <c r="D33" s="9">
        <v>0.4</v>
      </c>
      <c r="E33" s="9">
        <v>0.4</v>
      </c>
      <c r="F33" s="19">
        <v>11</v>
      </c>
      <c r="G33" s="18">
        <v>42</v>
      </c>
      <c r="H33" s="10">
        <v>100</v>
      </c>
      <c r="I33" s="9">
        <v>0.4</v>
      </c>
      <c r="J33" s="9">
        <v>0.4</v>
      </c>
      <c r="K33" s="9">
        <v>11</v>
      </c>
      <c r="L33" s="9">
        <v>42</v>
      </c>
      <c r="M33" s="10">
        <v>100</v>
      </c>
      <c r="N33" s="9">
        <v>0.4</v>
      </c>
      <c r="O33" s="9">
        <v>0.4</v>
      </c>
      <c r="P33" s="9">
        <v>11</v>
      </c>
      <c r="Q33" s="9">
        <v>42</v>
      </c>
    </row>
    <row r="34" spans="1:17" x14ac:dyDescent="0.25">
      <c r="A34" s="5"/>
      <c r="B34" s="5"/>
      <c r="C34" s="10"/>
      <c r="D34" s="9"/>
      <c r="E34" s="9"/>
      <c r="F34" s="19"/>
      <c r="G34" s="5"/>
      <c r="H34" s="10"/>
      <c r="I34" s="9"/>
      <c r="J34" s="9"/>
      <c r="K34" s="9"/>
      <c r="L34" s="9"/>
      <c r="M34" s="10"/>
      <c r="N34" s="9"/>
      <c r="O34" s="9"/>
      <c r="P34" s="9"/>
      <c r="Q34" s="9"/>
    </row>
    <row r="35" spans="1:17" x14ac:dyDescent="0.25">
      <c r="A35" s="5"/>
      <c r="B35" s="5"/>
      <c r="C35" s="10"/>
      <c r="D35" s="9"/>
      <c r="E35" s="9"/>
      <c r="F35" s="5"/>
      <c r="G35" s="5"/>
      <c r="H35" s="10"/>
      <c r="I35" s="9"/>
      <c r="J35" s="9"/>
      <c r="K35" s="9"/>
      <c r="L35" s="9"/>
      <c r="M35" s="10"/>
      <c r="N35" s="9"/>
      <c r="O35" s="9"/>
      <c r="P35" s="9"/>
      <c r="Q35" s="9"/>
    </row>
    <row r="36" spans="1:17" x14ac:dyDescent="0.25">
      <c r="A36" s="5"/>
      <c r="B36" s="5"/>
      <c r="C36" s="10"/>
      <c r="D36" s="9"/>
      <c r="E36" s="9"/>
      <c r="F36" s="5"/>
      <c r="G36" s="5"/>
      <c r="H36" s="10"/>
      <c r="I36" s="9"/>
      <c r="J36" s="9"/>
      <c r="K36" s="9"/>
      <c r="L36" s="9"/>
      <c r="M36" s="10"/>
      <c r="N36" s="9"/>
      <c r="O36" s="9"/>
      <c r="P36" s="9"/>
      <c r="Q36" s="9"/>
    </row>
    <row r="37" spans="1:17" x14ac:dyDescent="0.25">
      <c r="A37" s="10"/>
      <c r="B37" s="10" t="s">
        <v>17</v>
      </c>
      <c r="C37" s="10"/>
      <c r="D37" s="10">
        <f>SUM(D29,D30,D31,D32,D33,D34,D35,D36)</f>
        <v>36.68</v>
      </c>
      <c r="E37" s="10">
        <f>SUM(E29,E30,E31,E32,E33,E34,E35,E36)</f>
        <v>18.060000000000002</v>
      </c>
      <c r="F37" s="10">
        <f>SUM(F29,F30,F31,F32,F33,F34,F35,F36)</f>
        <v>67.08</v>
      </c>
      <c r="G37" s="10">
        <f>SUM(G29,G30,G31,G32,G33,G34,G35,G36)</f>
        <v>568.51</v>
      </c>
      <c r="H37" s="10"/>
      <c r="I37" s="10">
        <f t="shared" ref="I37" si="11">SUM(I29,I30,I31,I32,I33,I34,I35,I36)</f>
        <v>40.19</v>
      </c>
      <c r="J37" s="10">
        <f t="shared" ref="J37" si="12">SUM(J29,J30,J31,J32,J33,J34,J35,J36)</f>
        <v>18.3</v>
      </c>
      <c r="K37" s="10">
        <f>SUM(K29,K30,K31,K32,K33,K34,K35,K36)</f>
        <v>76.34</v>
      </c>
      <c r="L37" s="10">
        <f t="shared" ref="L37" si="13">SUM(L29,L30,L31,L32,L33,L34,L35,L36)</f>
        <v>622.51</v>
      </c>
      <c r="M37" s="10"/>
      <c r="N37" s="10">
        <f t="shared" ref="N37" si="14">SUM(N29,N30,N31,N32,N33,N34,N35,N36)</f>
        <v>40.19</v>
      </c>
      <c r="O37" s="10">
        <f>SUM(O29,O30,O31,O32,O33,O34,O35,O36)</f>
        <v>18.3</v>
      </c>
      <c r="P37" s="10">
        <f t="shared" ref="P37" si="15">SUM(P29,P30,P31,P32,P33,P34,P35,P36)</f>
        <v>76.34</v>
      </c>
      <c r="Q37" s="10">
        <f t="shared" ref="Q37" si="16">SUM(Q29,Q30,Q31,Q32,Q33,Q34,Q35,Q36)</f>
        <v>622.51</v>
      </c>
    </row>
    <row r="38" spans="1:17" x14ac:dyDescent="0.25">
      <c r="A38" s="10"/>
      <c r="B38" s="10" t="s">
        <v>18</v>
      </c>
      <c r="C38" s="10"/>
      <c r="D38" s="10" t="s">
        <v>48</v>
      </c>
      <c r="E38" s="10" t="s">
        <v>61</v>
      </c>
      <c r="F38" s="10" t="s">
        <v>62</v>
      </c>
      <c r="G38" s="10" t="s">
        <v>33</v>
      </c>
      <c r="H38" s="10"/>
      <c r="I38" s="10" t="s">
        <v>36</v>
      </c>
      <c r="J38" s="10" t="s">
        <v>49</v>
      </c>
      <c r="K38" s="10" t="s">
        <v>37</v>
      </c>
      <c r="L38" s="10" t="s">
        <v>38</v>
      </c>
      <c r="M38" s="10"/>
      <c r="N38" s="10" t="s">
        <v>39</v>
      </c>
      <c r="O38" s="10" t="s">
        <v>39</v>
      </c>
      <c r="P38" s="10" t="s">
        <v>40</v>
      </c>
      <c r="Q38" s="10" t="s">
        <v>63</v>
      </c>
    </row>
    <row r="39" spans="1:17" x14ac:dyDescent="0.25">
      <c r="A39" s="5"/>
      <c r="B39" s="25" t="s">
        <v>21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</row>
    <row r="40" spans="1:17" x14ac:dyDescent="0.25">
      <c r="A40" s="5"/>
      <c r="B40" s="5"/>
      <c r="C40" s="27" t="s">
        <v>14</v>
      </c>
      <c r="D40" s="27"/>
      <c r="E40" s="27"/>
      <c r="F40" s="27"/>
      <c r="G40" s="27"/>
      <c r="H40" s="27" t="s">
        <v>15</v>
      </c>
      <c r="I40" s="27"/>
      <c r="J40" s="27"/>
      <c r="K40" s="27"/>
      <c r="L40" s="27"/>
      <c r="M40" s="27" t="s">
        <v>16</v>
      </c>
      <c r="N40" s="27"/>
      <c r="O40" s="27"/>
      <c r="P40" s="27"/>
      <c r="Q40" s="27"/>
    </row>
    <row r="41" spans="1:17" x14ac:dyDescent="0.25">
      <c r="A41" s="5"/>
      <c r="B41" s="5" t="s">
        <v>68</v>
      </c>
      <c r="C41" s="10">
        <v>100</v>
      </c>
      <c r="D41" s="9">
        <v>1.46</v>
      </c>
      <c r="E41" s="9">
        <v>3.22</v>
      </c>
      <c r="F41" s="19">
        <v>4.5</v>
      </c>
      <c r="G41" s="19">
        <v>57.46</v>
      </c>
      <c r="H41" s="10">
        <v>100</v>
      </c>
      <c r="I41" s="9">
        <v>1.46</v>
      </c>
      <c r="J41" s="9">
        <v>3.22</v>
      </c>
      <c r="K41" s="9">
        <v>4.5</v>
      </c>
      <c r="L41" s="9">
        <v>57.46</v>
      </c>
      <c r="M41" s="10">
        <v>100</v>
      </c>
      <c r="N41" s="9">
        <v>1.46</v>
      </c>
      <c r="O41" s="9">
        <v>3.22</v>
      </c>
      <c r="P41" s="9">
        <v>4.5</v>
      </c>
      <c r="Q41" s="9">
        <v>57.46</v>
      </c>
    </row>
    <row r="42" spans="1:17" x14ac:dyDescent="0.25">
      <c r="A42" s="5"/>
      <c r="B42" s="5" t="s">
        <v>25</v>
      </c>
      <c r="C42" s="10">
        <v>120</v>
      </c>
      <c r="D42" s="9">
        <v>4.4000000000000004</v>
      </c>
      <c r="E42" s="9">
        <v>3.46</v>
      </c>
      <c r="F42" s="5">
        <v>28.44</v>
      </c>
      <c r="G42" s="19">
        <v>168</v>
      </c>
      <c r="H42" s="10">
        <v>150</v>
      </c>
      <c r="I42" s="9">
        <v>5.34</v>
      </c>
      <c r="J42" s="9">
        <v>3.96</v>
      </c>
      <c r="K42" s="9">
        <v>35.65</v>
      </c>
      <c r="L42" s="9">
        <v>198.32</v>
      </c>
      <c r="M42" s="10">
        <v>150</v>
      </c>
      <c r="N42" s="9">
        <v>5.34</v>
      </c>
      <c r="O42" s="9">
        <v>3.96</v>
      </c>
      <c r="P42" s="9">
        <v>35.65</v>
      </c>
      <c r="Q42" s="9">
        <v>198.32</v>
      </c>
    </row>
    <row r="43" spans="1:17" x14ac:dyDescent="0.25">
      <c r="A43" s="5"/>
      <c r="B43" s="5" t="s">
        <v>69</v>
      </c>
      <c r="C43" s="10">
        <v>60</v>
      </c>
      <c r="D43" s="9">
        <v>12.1</v>
      </c>
      <c r="E43" s="9">
        <v>2.5</v>
      </c>
      <c r="F43" s="19">
        <v>1.1000000000000001</v>
      </c>
      <c r="G43" s="19">
        <v>74.400000000000006</v>
      </c>
      <c r="H43" s="10">
        <v>85</v>
      </c>
      <c r="I43" s="15">
        <v>17.2</v>
      </c>
      <c r="J43" s="9">
        <v>3.5</v>
      </c>
      <c r="K43" s="9">
        <v>1.5</v>
      </c>
      <c r="L43" s="9">
        <v>105.4</v>
      </c>
      <c r="M43" s="10">
        <v>85</v>
      </c>
      <c r="N43" s="15">
        <v>17.2</v>
      </c>
      <c r="O43" s="9">
        <v>3.5</v>
      </c>
      <c r="P43" s="9">
        <v>1.5</v>
      </c>
      <c r="Q43" s="9">
        <v>105.4</v>
      </c>
    </row>
    <row r="44" spans="1:17" x14ac:dyDescent="0.25">
      <c r="A44" s="5"/>
      <c r="B44" s="5" t="s">
        <v>70</v>
      </c>
      <c r="C44" s="10">
        <v>15</v>
      </c>
      <c r="D44" s="9">
        <v>4.0199999999999996</v>
      </c>
      <c r="E44" s="9">
        <v>4.0999999999999996</v>
      </c>
      <c r="F44" s="19">
        <v>0.7</v>
      </c>
      <c r="G44" s="19">
        <v>54</v>
      </c>
      <c r="H44" s="10">
        <v>15</v>
      </c>
      <c r="I44" s="9">
        <v>4.0199999999999996</v>
      </c>
      <c r="J44" s="9">
        <v>4.0999999999999996</v>
      </c>
      <c r="K44" s="9">
        <v>0.7</v>
      </c>
      <c r="L44" s="9">
        <v>54</v>
      </c>
      <c r="M44" s="10">
        <v>15</v>
      </c>
      <c r="N44" s="9">
        <v>4.0999999999999996</v>
      </c>
      <c r="O44" s="9">
        <v>4.0999999999999996</v>
      </c>
      <c r="P44" s="9">
        <v>0.7</v>
      </c>
      <c r="Q44" s="9">
        <v>54</v>
      </c>
    </row>
    <row r="45" spans="1:17" x14ac:dyDescent="0.25">
      <c r="A45" s="5"/>
      <c r="B45" s="5" t="s">
        <v>71</v>
      </c>
      <c r="C45" s="10">
        <v>30</v>
      </c>
      <c r="D45" s="9">
        <v>2</v>
      </c>
      <c r="E45" s="9">
        <v>2</v>
      </c>
      <c r="F45" s="18">
        <v>10</v>
      </c>
      <c r="G45" s="19">
        <v>71</v>
      </c>
      <c r="H45" s="10">
        <v>50</v>
      </c>
      <c r="I45" s="13">
        <v>3</v>
      </c>
      <c r="J45" s="13">
        <v>4</v>
      </c>
      <c r="K45" s="15">
        <v>16.07</v>
      </c>
      <c r="L45" s="9">
        <v>118</v>
      </c>
      <c r="M45" s="10">
        <v>50</v>
      </c>
      <c r="N45" s="9">
        <v>3</v>
      </c>
      <c r="O45" s="9">
        <v>4</v>
      </c>
      <c r="P45" s="15">
        <v>16.07</v>
      </c>
      <c r="Q45" s="9">
        <v>118</v>
      </c>
    </row>
    <row r="46" spans="1:17" x14ac:dyDescent="0.25">
      <c r="A46" s="5"/>
      <c r="B46" s="5" t="s">
        <v>72</v>
      </c>
      <c r="C46" s="10">
        <v>200</v>
      </c>
      <c r="D46" s="9">
        <v>1</v>
      </c>
      <c r="E46" s="9">
        <v>0.1</v>
      </c>
      <c r="F46" s="5">
        <v>18.2</v>
      </c>
      <c r="G46" s="19">
        <v>76</v>
      </c>
      <c r="H46" s="10">
        <v>200</v>
      </c>
      <c r="I46" s="9">
        <v>1</v>
      </c>
      <c r="J46" s="9">
        <v>0.1</v>
      </c>
      <c r="K46" s="9">
        <v>18.2</v>
      </c>
      <c r="L46" s="9">
        <v>76</v>
      </c>
      <c r="M46" s="10">
        <v>200</v>
      </c>
      <c r="N46" s="9">
        <v>1</v>
      </c>
      <c r="O46" s="9">
        <v>0.1</v>
      </c>
      <c r="P46" s="9">
        <v>18.2</v>
      </c>
      <c r="Q46" s="9">
        <v>76</v>
      </c>
    </row>
    <row r="47" spans="1:17" x14ac:dyDescent="0.25">
      <c r="A47" s="5"/>
      <c r="B47" s="5" t="s">
        <v>27</v>
      </c>
      <c r="C47" s="10">
        <v>100</v>
      </c>
      <c r="D47" s="9">
        <v>0.4</v>
      </c>
      <c r="E47" s="9">
        <v>0.4</v>
      </c>
      <c r="F47" s="18">
        <v>11</v>
      </c>
      <c r="G47" s="18">
        <v>42</v>
      </c>
      <c r="H47" s="10">
        <v>100</v>
      </c>
      <c r="I47" s="9">
        <v>0.4</v>
      </c>
      <c r="J47" s="9">
        <v>0.4</v>
      </c>
      <c r="K47" s="9">
        <v>11</v>
      </c>
      <c r="L47" s="9">
        <v>42</v>
      </c>
      <c r="M47" s="10">
        <v>100</v>
      </c>
      <c r="N47" s="9">
        <v>0.4</v>
      </c>
      <c r="O47" s="9">
        <v>0.4</v>
      </c>
      <c r="P47" s="9">
        <v>11</v>
      </c>
      <c r="Q47" s="9">
        <v>42</v>
      </c>
    </row>
    <row r="48" spans="1:17" x14ac:dyDescent="0.25">
      <c r="A48" s="5"/>
      <c r="B48" s="5"/>
      <c r="C48" s="5"/>
      <c r="D48" s="9"/>
      <c r="E48" s="9"/>
      <c r="F48" s="5"/>
      <c r="G48" s="5"/>
      <c r="H48" s="5"/>
      <c r="I48" s="9"/>
      <c r="J48" s="9"/>
      <c r="K48" s="9"/>
      <c r="L48" s="9"/>
      <c r="M48" s="5"/>
      <c r="N48" s="9"/>
      <c r="O48" s="9"/>
      <c r="P48" s="9"/>
      <c r="Q48" s="9"/>
    </row>
    <row r="49" spans="1:17" x14ac:dyDescent="0.25">
      <c r="A49" s="10"/>
      <c r="B49" s="10" t="s">
        <v>17</v>
      </c>
      <c r="C49" s="5"/>
      <c r="D49" s="10">
        <f>SUM(D41,D42,D43,D44,D45,D46,D47,D48)</f>
        <v>25.38</v>
      </c>
      <c r="E49" s="10">
        <f>SUM(E41,E42,E43,E44,E45,E46,E47,E48)</f>
        <v>15.78</v>
      </c>
      <c r="F49" s="10">
        <f>SUM(F41,F42,F43,F44,F45,F46,F47,F48)</f>
        <v>73.94</v>
      </c>
      <c r="G49" s="10">
        <f>SUM(G41,G42,G43,G44,G45,G46,G47,G48)</f>
        <v>542.86</v>
      </c>
      <c r="H49" s="10"/>
      <c r="I49" s="10">
        <f t="shared" ref="I49" si="17">SUM(I41,I42,I43,I44,I45,I46,I47,I48)</f>
        <v>32.419999999999995</v>
      </c>
      <c r="J49" s="10">
        <f t="shared" ref="J49" si="18">SUM(J41,J42,J43,J44,J45,J46,J47,J48)</f>
        <v>19.28</v>
      </c>
      <c r="K49" s="10">
        <f>SUM(K41,K42,K43,K44,K45,K46,K47,K48)</f>
        <v>87.62</v>
      </c>
      <c r="L49" s="10">
        <f t="shared" ref="L49" si="19">SUM(L41,L42,L43,L44,L45,L46,L47,L48)</f>
        <v>651.18000000000006</v>
      </c>
      <c r="M49" s="10"/>
      <c r="N49" s="10">
        <f t="shared" ref="N49" si="20">SUM(N41,N42,N43,N44,N45,N46,N47,N48)</f>
        <v>32.5</v>
      </c>
      <c r="O49" s="10">
        <f>SUM(O41,O42,O43,O44,O45,O46,O47,O48)</f>
        <v>19.28</v>
      </c>
      <c r="P49" s="10">
        <f t="shared" ref="P49" si="21">SUM(P41,P42,P43,P44,P45,P46,P47,P48)</f>
        <v>87.62</v>
      </c>
      <c r="Q49" s="10">
        <f t="shared" ref="Q49" si="22">SUM(Q41,Q42,Q43,Q44,Q45,Q46,Q47,Q48)</f>
        <v>651.18000000000006</v>
      </c>
    </row>
    <row r="50" spans="1:17" x14ac:dyDescent="0.25">
      <c r="A50" s="10"/>
      <c r="B50" s="10" t="s">
        <v>18</v>
      </c>
      <c r="C50" s="5"/>
      <c r="D50" s="10" t="s">
        <v>28</v>
      </c>
      <c r="E50" s="10" t="s">
        <v>35</v>
      </c>
      <c r="F50" s="10" t="s">
        <v>34</v>
      </c>
      <c r="G50" s="10" t="s">
        <v>33</v>
      </c>
      <c r="H50" s="10"/>
      <c r="I50" s="10" t="s">
        <v>36</v>
      </c>
      <c r="J50" s="10" t="s">
        <v>36</v>
      </c>
      <c r="K50" s="10" t="s">
        <v>37</v>
      </c>
      <c r="L50" s="10" t="s">
        <v>38</v>
      </c>
      <c r="M50" s="10"/>
      <c r="N50" s="10" t="s">
        <v>39</v>
      </c>
      <c r="O50" s="10" t="s">
        <v>29</v>
      </c>
      <c r="P50" s="10" t="s">
        <v>40</v>
      </c>
      <c r="Q50" s="10" t="s">
        <v>30</v>
      </c>
    </row>
    <row r="51" spans="1:17" x14ac:dyDescent="0.25">
      <c r="A51" s="5"/>
      <c r="B51" s="25" t="s">
        <v>22</v>
      </c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</row>
    <row r="52" spans="1:17" x14ac:dyDescent="0.25">
      <c r="A52" s="5"/>
      <c r="B52" s="5"/>
      <c r="C52" s="27" t="s">
        <v>14</v>
      </c>
      <c r="D52" s="27"/>
      <c r="E52" s="27"/>
      <c r="F52" s="27"/>
      <c r="G52" s="27"/>
      <c r="H52" s="27" t="s">
        <v>15</v>
      </c>
      <c r="I52" s="27"/>
      <c r="J52" s="27"/>
      <c r="K52" s="27"/>
      <c r="L52" s="27"/>
      <c r="M52" s="27" t="s">
        <v>16</v>
      </c>
      <c r="N52" s="27"/>
      <c r="O52" s="27"/>
      <c r="P52" s="27"/>
      <c r="Q52" s="27"/>
    </row>
    <row r="53" spans="1:17" x14ac:dyDescent="0.25">
      <c r="A53" s="5"/>
      <c r="B53" s="5" t="s">
        <v>73</v>
      </c>
      <c r="C53" s="10">
        <v>75</v>
      </c>
      <c r="D53" s="9">
        <v>2.17</v>
      </c>
      <c r="E53" s="9">
        <v>3.11</v>
      </c>
      <c r="F53" s="5">
        <v>8.94</v>
      </c>
      <c r="G53" s="22">
        <v>69.37</v>
      </c>
      <c r="H53" s="10">
        <v>75</v>
      </c>
      <c r="I53" s="9">
        <v>2.17</v>
      </c>
      <c r="J53" s="9">
        <v>3.11</v>
      </c>
      <c r="K53" s="9">
        <v>8.94</v>
      </c>
      <c r="L53" s="9">
        <v>69.37</v>
      </c>
      <c r="M53" s="10">
        <v>75</v>
      </c>
      <c r="N53" s="9">
        <v>2.17</v>
      </c>
      <c r="O53" s="9">
        <v>3.11</v>
      </c>
      <c r="P53" s="9">
        <v>8.94</v>
      </c>
      <c r="Q53" s="9">
        <v>69.37</v>
      </c>
    </row>
    <row r="54" spans="1:17" x14ac:dyDescent="0.25">
      <c r="A54" s="5"/>
      <c r="B54" s="5" t="s">
        <v>74</v>
      </c>
      <c r="C54" s="10" t="s">
        <v>123</v>
      </c>
      <c r="D54" s="9">
        <v>13.4</v>
      </c>
      <c r="E54" s="9">
        <v>10.6</v>
      </c>
      <c r="F54" s="5">
        <v>11.3</v>
      </c>
      <c r="G54" s="23">
        <v>276</v>
      </c>
      <c r="H54" s="10" t="s">
        <v>75</v>
      </c>
      <c r="I54" s="15">
        <v>20.100000000000001</v>
      </c>
      <c r="J54" s="9">
        <v>15.9</v>
      </c>
      <c r="K54" s="9">
        <v>41.6</v>
      </c>
      <c r="L54" s="9">
        <v>329.78</v>
      </c>
      <c r="M54" s="10" t="s">
        <v>76</v>
      </c>
      <c r="N54" s="15">
        <v>20.100000000000001</v>
      </c>
      <c r="O54" s="9">
        <v>15.9</v>
      </c>
      <c r="P54" s="9">
        <v>41.6</v>
      </c>
      <c r="Q54" s="9">
        <v>329.78</v>
      </c>
    </row>
    <row r="55" spans="1:17" x14ac:dyDescent="0.25">
      <c r="A55" s="5"/>
      <c r="B55" s="5" t="s">
        <v>47</v>
      </c>
      <c r="C55" s="10">
        <v>125</v>
      </c>
      <c r="D55" s="9">
        <v>2</v>
      </c>
      <c r="E55" s="9">
        <v>6.3</v>
      </c>
      <c r="F55" s="19">
        <v>5.3</v>
      </c>
      <c r="G55" s="23">
        <v>86</v>
      </c>
      <c r="H55" s="10">
        <v>125</v>
      </c>
      <c r="I55" s="9">
        <v>2</v>
      </c>
      <c r="J55" s="9">
        <v>6.3</v>
      </c>
      <c r="K55" s="9">
        <v>5.3</v>
      </c>
      <c r="L55" s="9">
        <v>86</v>
      </c>
      <c r="M55" s="10">
        <v>125</v>
      </c>
      <c r="N55" s="9">
        <v>2</v>
      </c>
      <c r="O55" s="9">
        <v>6.3</v>
      </c>
      <c r="P55" s="9">
        <v>5.3</v>
      </c>
      <c r="Q55" s="9">
        <v>86</v>
      </c>
    </row>
    <row r="56" spans="1:17" x14ac:dyDescent="0.25">
      <c r="A56" s="5"/>
      <c r="B56" s="5" t="s">
        <v>71</v>
      </c>
      <c r="C56" s="10">
        <v>30</v>
      </c>
      <c r="D56" s="9">
        <v>2</v>
      </c>
      <c r="E56" s="9">
        <v>2</v>
      </c>
      <c r="F56" s="18">
        <v>10</v>
      </c>
      <c r="G56" s="23">
        <v>71</v>
      </c>
      <c r="H56" s="10">
        <v>125</v>
      </c>
      <c r="I56" s="9">
        <v>2</v>
      </c>
      <c r="J56" s="9">
        <v>2</v>
      </c>
      <c r="K56" s="9">
        <v>10</v>
      </c>
      <c r="L56" s="9">
        <v>71</v>
      </c>
      <c r="M56" s="10">
        <v>125</v>
      </c>
      <c r="N56" s="9">
        <v>2</v>
      </c>
      <c r="O56" s="9">
        <v>2</v>
      </c>
      <c r="P56" s="9">
        <v>10</v>
      </c>
      <c r="Q56" s="9">
        <v>71</v>
      </c>
    </row>
    <row r="57" spans="1:17" x14ac:dyDescent="0.25">
      <c r="A57" s="5"/>
      <c r="B57" s="5" t="s">
        <v>27</v>
      </c>
      <c r="C57" s="10">
        <v>100</v>
      </c>
      <c r="D57" s="9">
        <v>0.4</v>
      </c>
      <c r="E57" s="9">
        <v>0.4</v>
      </c>
      <c r="F57" s="19">
        <v>11</v>
      </c>
      <c r="G57" s="23">
        <v>42</v>
      </c>
      <c r="H57" s="10">
        <v>100</v>
      </c>
      <c r="I57" s="9">
        <v>0.4</v>
      </c>
      <c r="J57" s="9">
        <v>0.4</v>
      </c>
      <c r="K57" s="9">
        <v>11</v>
      </c>
      <c r="L57" s="9">
        <v>42</v>
      </c>
      <c r="M57" s="10">
        <v>100</v>
      </c>
      <c r="N57" s="9">
        <v>0.4</v>
      </c>
      <c r="O57" s="9">
        <v>0.4</v>
      </c>
      <c r="P57" s="9">
        <v>11</v>
      </c>
      <c r="Q57" s="9">
        <v>42</v>
      </c>
    </row>
    <row r="58" spans="1:17" x14ac:dyDescent="0.25">
      <c r="A58" s="5"/>
      <c r="B58" s="5"/>
      <c r="C58" s="5"/>
      <c r="D58" s="9"/>
      <c r="E58" s="9"/>
      <c r="F58" s="5"/>
      <c r="G58" s="5"/>
      <c r="H58" s="5"/>
      <c r="I58" s="9"/>
      <c r="J58" s="9"/>
      <c r="K58" s="9"/>
      <c r="L58" s="9"/>
      <c r="M58" s="5"/>
      <c r="N58" s="9"/>
      <c r="O58" s="9"/>
      <c r="P58" s="9"/>
      <c r="Q58" s="9"/>
    </row>
    <row r="59" spans="1:17" x14ac:dyDescent="0.25">
      <c r="A59" s="5"/>
      <c r="B59" s="5"/>
      <c r="C59" s="5"/>
      <c r="D59" s="9"/>
      <c r="E59" s="9"/>
      <c r="F59" s="5"/>
      <c r="G59" s="5"/>
      <c r="H59" s="5"/>
      <c r="I59" s="9"/>
      <c r="J59" s="9"/>
      <c r="K59" s="9"/>
      <c r="L59" s="9"/>
      <c r="M59" s="5"/>
      <c r="N59" s="9"/>
      <c r="O59" s="9"/>
      <c r="P59" s="9"/>
      <c r="Q59" s="9"/>
    </row>
    <row r="60" spans="1:17" x14ac:dyDescent="0.25">
      <c r="A60" s="5"/>
      <c r="B60" s="5"/>
      <c r="C60" s="5"/>
      <c r="D60" s="9"/>
      <c r="E60" s="9"/>
      <c r="F60" s="5"/>
      <c r="G60" s="5"/>
      <c r="H60" s="5"/>
      <c r="I60" s="9"/>
      <c r="J60" s="9"/>
      <c r="K60" s="9"/>
      <c r="L60" s="9"/>
      <c r="M60" s="5"/>
      <c r="N60" s="9"/>
      <c r="O60" s="9"/>
      <c r="P60" s="9"/>
      <c r="Q60" s="9"/>
    </row>
    <row r="61" spans="1:17" x14ac:dyDescent="0.25">
      <c r="A61" s="10"/>
      <c r="B61" s="10" t="s">
        <v>18</v>
      </c>
      <c r="C61" s="5"/>
      <c r="D61" s="10">
        <f>SUM(D53,D54,D55,D56,D57,D58,D59,D60)</f>
        <v>19.97</v>
      </c>
      <c r="E61" s="10">
        <f>SUM(E53,E54,E55,E56,E57,E58,E59,E60)</f>
        <v>22.409999999999997</v>
      </c>
      <c r="F61" s="10">
        <f>SUM(F53,F54,F55,F56,F57,F58,F59,F60)</f>
        <v>46.540000000000006</v>
      </c>
      <c r="G61" s="10">
        <f>SUM(G53,G54,G55,G56,G57,G58,G59,G60)</f>
        <v>544.37</v>
      </c>
      <c r="H61" s="10"/>
      <c r="I61" s="10">
        <f t="shared" ref="I61" si="23">SUM(I53,I54,I55,I56,I57,I58,I59,I60)</f>
        <v>26.67</v>
      </c>
      <c r="J61" s="10">
        <f t="shared" ref="J61" si="24">SUM(J53,J54,J55,J56,J57,J58,J59,J60)</f>
        <v>27.71</v>
      </c>
      <c r="K61" s="10">
        <f>SUM(K53,K54,K55,K56,K57,K58,K59,K60)</f>
        <v>76.84</v>
      </c>
      <c r="L61" s="10">
        <f t="shared" ref="L61" si="25">SUM(L53,L54,L55,L56,L57,L58,L59,L60)</f>
        <v>598.15</v>
      </c>
      <c r="M61" s="10"/>
      <c r="N61" s="10">
        <f t="shared" ref="N61" si="26">SUM(N53,N54,N55,N56,N57,N58,N59,N60)</f>
        <v>26.67</v>
      </c>
      <c r="O61" s="10">
        <f>SUM(O53,O54,O55,O56,O57,O58,O59,O60)</f>
        <v>27.71</v>
      </c>
      <c r="P61" s="10">
        <f t="shared" ref="P61" si="27">SUM(P53,P54,P55,P56,P57,P58,P59,P60)</f>
        <v>76.84</v>
      </c>
      <c r="Q61" s="10">
        <f t="shared" ref="Q61" si="28">SUM(Q53,Q54,Q55,Q56,Q57,Q58,Q59,Q60)</f>
        <v>598.15</v>
      </c>
    </row>
    <row r="62" spans="1:17" x14ac:dyDescent="0.25">
      <c r="A62" s="10"/>
      <c r="B62" s="10" t="s">
        <v>17</v>
      </c>
      <c r="C62" s="5"/>
      <c r="D62" s="10" t="s">
        <v>28</v>
      </c>
      <c r="E62" s="10" t="s">
        <v>35</v>
      </c>
      <c r="F62" s="10" t="s">
        <v>34</v>
      </c>
      <c r="G62" s="10" t="s">
        <v>33</v>
      </c>
      <c r="H62" s="5"/>
      <c r="I62" s="10" t="s">
        <v>36</v>
      </c>
      <c r="J62" s="10" t="s">
        <v>36</v>
      </c>
      <c r="K62" s="10" t="s">
        <v>37</v>
      </c>
      <c r="L62" s="10" t="s">
        <v>38</v>
      </c>
      <c r="M62" s="5"/>
      <c r="N62" s="10" t="s">
        <v>39</v>
      </c>
      <c r="O62" s="10" t="s">
        <v>29</v>
      </c>
      <c r="P62" s="10" t="s">
        <v>40</v>
      </c>
      <c r="Q62" s="10" t="s">
        <v>30</v>
      </c>
    </row>
    <row r="88" customFormat="1" ht="9" customHeight="1" x14ac:dyDescent="0.25"/>
    <row r="89" customFormat="1" hidden="1" x14ac:dyDescent="0.25"/>
  </sheetData>
  <mergeCells count="21">
    <mergeCell ref="B2:Q2"/>
    <mergeCell ref="B3:Q3"/>
    <mergeCell ref="C4:G4"/>
    <mergeCell ref="H4:L4"/>
    <mergeCell ref="M4:Q4"/>
    <mergeCell ref="B15:Q15"/>
    <mergeCell ref="C16:G16"/>
    <mergeCell ref="H16:L16"/>
    <mergeCell ref="M16:Q16"/>
    <mergeCell ref="B27:Q27"/>
    <mergeCell ref="B51:Q51"/>
    <mergeCell ref="C52:G52"/>
    <mergeCell ref="H52:L52"/>
    <mergeCell ref="M52:Q52"/>
    <mergeCell ref="C28:G28"/>
    <mergeCell ref="H28:L28"/>
    <mergeCell ref="M28:Q28"/>
    <mergeCell ref="B39:Q39"/>
    <mergeCell ref="C40:G40"/>
    <mergeCell ref="H40:L40"/>
    <mergeCell ref="M40:Q40"/>
  </mergeCells>
  <phoneticPr fontId="6" type="noConversion"/>
  <pageMargins left="0.25" right="0.25" top="0.75" bottom="0.75" header="0.3" footer="0.3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92CB7-42EA-40AE-A115-0A894DE5D1BF}">
  <dimension ref="A1:R89"/>
  <sheetViews>
    <sheetView topLeftCell="A28" workbookViewId="0">
      <selection activeCell="S42" sqref="S42"/>
    </sheetView>
  </sheetViews>
  <sheetFormatPr defaultRowHeight="15" x14ac:dyDescent="0.25"/>
  <cols>
    <col min="1" max="1" width="3.85546875" customWidth="1"/>
    <col min="2" max="2" width="27.5703125" customWidth="1"/>
    <col min="3" max="3" width="8.7109375" customWidth="1"/>
    <col min="4" max="4" width="7.42578125" customWidth="1"/>
    <col min="5" max="6" width="6.85546875" customWidth="1"/>
    <col min="7" max="7" width="7.85546875" customWidth="1"/>
    <col min="8" max="8" width="8.42578125" customWidth="1"/>
    <col min="9" max="9" width="6.28515625" customWidth="1"/>
    <col min="10" max="10" width="7.7109375" customWidth="1"/>
    <col min="11" max="11" width="6.85546875" customWidth="1"/>
    <col min="12" max="12" width="7.85546875" customWidth="1"/>
    <col min="13" max="13" width="8.140625" customWidth="1"/>
    <col min="14" max="14" width="6" customWidth="1"/>
    <col min="15" max="15" width="6.85546875" customWidth="1"/>
    <col min="16" max="16" width="7" customWidth="1"/>
    <col min="17" max="17" width="9" customWidth="1"/>
  </cols>
  <sheetData>
    <row r="1" spans="1:18" s="1" customFormat="1" ht="27" customHeight="1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2</v>
      </c>
      <c r="I1" s="4" t="s">
        <v>3</v>
      </c>
      <c r="J1" s="4" t="s">
        <v>7</v>
      </c>
      <c r="K1" s="4" t="s">
        <v>8</v>
      </c>
      <c r="L1" s="4" t="s">
        <v>6</v>
      </c>
      <c r="M1" s="4" t="s">
        <v>9</v>
      </c>
      <c r="N1" s="4" t="s">
        <v>3</v>
      </c>
      <c r="O1" s="4" t="s">
        <v>10</v>
      </c>
      <c r="P1" s="4" t="s">
        <v>11</v>
      </c>
      <c r="Q1" s="11" t="s">
        <v>6</v>
      </c>
      <c r="R1" s="2"/>
    </row>
    <row r="2" spans="1:18" ht="15.75" customHeight="1" x14ac:dyDescent="0.25">
      <c r="A2" s="5"/>
      <c r="B2" s="28" t="s">
        <v>93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8" ht="17.25" customHeight="1" x14ac:dyDescent="0.25">
      <c r="A3" s="5"/>
      <c r="B3" s="28" t="s">
        <v>13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8" x14ac:dyDescent="0.25">
      <c r="A4" s="5"/>
      <c r="B4" s="5"/>
      <c r="C4" s="30" t="s">
        <v>14</v>
      </c>
      <c r="D4" s="30"/>
      <c r="E4" s="30"/>
      <c r="F4" s="30"/>
      <c r="G4" s="30"/>
      <c r="H4" s="30" t="s">
        <v>15</v>
      </c>
      <c r="I4" s="30"/>
      <c r="J4" s="30"/>
      <c r="K4" s="30"/>
      <c r="L4" s="30"/>
      <c r="M4" s="30" t="s">
        <v>16</v>
      </c>
      <c r="N4" s="30"/>
      <c r="O4" s="30"/>
      <c r="P4" s="30"/>
      <c r="Q4" s="30"/>
    </row>
    <row r="5" spans="1:18" x14ac:dyDescent="0.25">
      <c r="A5" s="5"/>
      <c r="B5" s="5" t="s">
        <v>23</v>
      </c>
      <c r="C5" s="16">
        <v>100</v>
      </c>
      <c r="D5" s="9">
        <v>1.89</v>
      </c>
      <c r="E5" s="9">
        <v>5.1100000000000003</v>
      </c>
      <c r="F5" s="19">
        <v>7.69</v>
      </c>
      <c r="G5" s="5">
        <v>74.709999999999994</v>
      </c>
      <c r="H5" s="16">
        <v>100</v>
      </c>
      <c r="I5" s="9">
        <v>1.89</v>
      </c>
      <c r="J5" s="9">
        <v>5.1100000000000003</v>
      </c>
      <c r="K5" s="9">
        <v>7.69</v>
      </c>
      <c r="L5" s="9">
        <v>74.709999999999994</v>
      </c>
      <c r="M5" s="17">
        <v>100</v>
      </c>
      <c r="N5" s="9">
        <v>1.89</v>
      </c>
      <c r="O5" s="9">
        <v>5.1100000000000003</v>
      </c>
      <c r="P5" s="9">
        <v>7.69</v>
      </c>
      <c r="Q5" s="9">
        <v>74.709999999999994</v>
      </c>
    </row>
    <row r="6" spans="1:18" x14ac:dyDescent="0.25">
      <c r="A6" s="6" t="s">
        <v>41</v>
      </c>
      <c r="B6" s="5" t="s">
        <v>24</v>
      </c>
      <c r="C6" s="16">
        <v>60</v>
      </c>
      <c r="D6" s="9">
        <v>5.5</v>
      </c>
      <c r="E6" s="9">
        <v>7.08</v>
      </c>
      <c r="F6" s="19">
        <v>1.0900000000000001</v>
      </c>
      <c r="G6" s="5">
        <v>89.48</v>
      </c>
      <c r="H6" s="16">
        <v>60</v>
      </c>
      <c r="I6" s="9">
        <v>5.5</v>
      </c>
      <c r="J6" s="9">
        <v>7.08</v>
      </c>
      <c r="K6" s="9">
        <v>1.0900000000000001</v>
      </c>
      <c r="L6" s="9">
        <v>89.48</v>
      </c>
      <c r="M6" s="17">
        <v>60</v>
      </c>
      <c r="N6" s="9">
        <v>5.5</v>
      </c>
      <c r="O6" s="9">
        <v>7.08</v>
      </c>
      <c r="P6" s="9">
        <v>1.0900000000000001</v>
      </c>
      <c r="Q6" s="9">
        <v>89.48</v>
      </c>
    </row>
    <row r="7" spans="1:18" x14ac:dyDescent="0.25">
      <c r="A7" s="7" t="s">
        <v>42</v>
      </c>
      <c r="B7" s="5" t="s">
        <v>25</v>
      </c>
      <c r="C7" s="16">
        <v>120</v>
      </c>
      <c r="D7" s="9">
        <v>4.4000000000000004</v>
      </c>
      <c r="E7" s="9">
        <v>3.46</v>
      </c>
      <c r="F7" s="19">
        <v>28.44</v>
      </c>
      <c r="G7" s="18">
        <v>168</v>
      </c>
      <c r="H7" s="16">
        <v>150</v>
      </c>
      <c r="I7" s="9">
        <v>5.34</v>
      </c>
      <c r="J7" s="9">
        <v>3.96</v>
      </c>
      <c r="K7" s="9">
        <v>35.65</v>
      </c>
      <c r="L7" s="9">
        <v>198.32</v>
      </c>
      <c r="M7" s="16">
        <v>150</v>
      </c>
      <c r="N7" s="9">
        <v>5.34</v>
      </c>
      <c r="O7" s="9">
        <v>3.46</v>
      </c>
      <c r="P7" s="9">
        <v>35.65</v>
      </c>
      <c r="Q7" s="9">
        <v>198.32</v>
      </c>
    </row>
    <row r="8" spans="1:18" x14ac:dyDescent="0.25">
      <c r="A8" s="5"/>
      <c r="B8" s="5" t="s">
        <v>26</v>
      </c>
      <c r="C8" s="16" t="s">
        <v>77</v>
      </c>
      <c r="D8" s="9">
        <v>0.16</v>
      </c>
      <c r="E8" s="9">
        <v>0.03</v>
      </c>
      <c r="F8" s="19">
        <v>0.32</v>
      </c>
      <c r="G8" s="19">
        <v>3.01</v>
      </c>
      <c r="H8" s="16" t="s">
        <v>77</v>
      </c>
      <c r="I8" s="9">
        <v>0.16</v>
      </c>
      <c r="J8" s="9">
        <v>0.03</v>
      </c>
      <c r="K8" s="9">
        <v>0.32</v>
      </c>
      <c r="L8" s="9">
        <v>3.01</v>
      </c>
      <c r="M8" s="16" t="s">
        <v>78</v>
      </c>
      <c r="N8" s="9">
        <v>0.16</v>
      </c>
      <c r="O8" s="9">
        <v>0.03</v>
      </c>
      <c r="P8" s="9">
        <v>0.32</v>
      </c>
      <c r="Q8" s="9">
        <v>3.01</v>
      </c>
    </row>
    <row r="9" spans="1:18" x14ac:dyDescent="0.25">
      <c r="A9" s="6" t="s">
        <v>43</v>
      </c>
      <c r="B9" s="5" t="s">
        <v>31</v>
      </c>
      <c r="C9" s="16" t="s">
        <v>79</v>
      </c>
      <c r="D9" s="9">
        <v>6.4</v>
      </c>
      <c r="E9" s="9">
        <v>8.5</v>
      </c>
      <c r="F9" s="19">
        <v>16</v>
      </c>
      <c r="G9" s="18">
        <v>168</v>
      </c>
      <c r="H9" s="16" t="s">
        <v>80</v>
      </c>
      <c r="I9" s="9">
        <v>9.6</v>
      </c>
      <c r="J9" s="9">
        <v>12.75</v>
      </c>
      <c r="K9" s="9">
        <v>24</v>
      </c>
      <c r="L9" s="13">
        <v>252</v>
      </c>
      <c r="M9" s="17" t="s">
        <v>32</v>
      </c>
      <c r="N9" s="9">
        <v>9.6</v>
      </c>
      <c r="O9" s="9">
        <v>12.75</v>
      </c>
      <c r="P9" s="9">
        <v>24</v>
      </c>
      <c r="Q9" s="13">
        <v>252</v>
      </c>
    </row>
    <row r="10" spans="1:18" x14ac:dyDescent="0.25">
      <c r="A10" s="5"/>
      <c r="B10" s="5" t="s">
        <v>27</v>
      </c>
      <c r="C10" s="16">
        <v>100</v>
      </c>
      <c r="D10" s="9">
        <v>0.4</v>
      </c>
      <c r="E10" s="9">
        <v>0.4</v>
      </c>
      <c r="F10" s="19">
        <v>11.8</v>
      </c>
      <c r="G10" s="18">
        <v>52.4</v>
      </c>
      <c r="H10" s="16">
        <v>100</v>
      </c>
      <c r="I10" s="9">
        <v>0.4</v>
      </c>
      <c r="J10" s="9">
        <v>0.4</v>
      </c>
      <c r="K10" s="9">
        <v>11.8</v>
      </c>
      <c r="L10" s="9">
        <v>52.4</v>
      </c>
      <c r="M10" s="17">
        <v>100</v>
      </c>
      <c r="N10" s="9">
        <v>0.4</v>
      </c>
      <c r="O10" s="9">
        <v>0.4</v>
      </c>
      <c r="P10" s="9">
        <v>11.8</v>
      </c>
      <c r="Q10" s="9">
        <v>52.4</v>
      </c>
    </row>
    <row r="11" spans="1:18" x14ac:dyDescent="0.25">
      <c r="A11" s="5"/>
      <c r="B11" s="5"/>
      <c r="C11" s="7"/>
      <c r="D11" s="8"/>
      <c r="E11" s="8"/>
      <c r="F11" s="20"/>
      <c r="G11" s="7"/>
      <c r="H11" s="7"/>
      <c r="I11" s="8"/>
      <c r="J11" s="8"/>
      <c r="K11" s="8"/>
      <c r="L11" s="8"/>
      <c r="M11" s="7"/>
      <c r="N11" s="8"/>
      <c r="O11" s="8"/>
      <c r="P11" s="8"/>
      <c r="Q11" s="8"/>
    </row>
    <row r="12" spans="1:18" x14ac:dyDescent="0.25">
      <c r="A12" s="5"/>
      <c r="B12" s="5"/>
      <c r="C12" s="5"/>
      <c r="D12" s="9"/>
      <c r="E12" s="9"/>
      <c r="F12" s="19"/>
      <c r="G12" s="5"/>
      <c r="H12" s="5"/>
      <c r="I12" s="9"/>
      <c r="J12" s="9"/>
      <c r="K12" s="9"/>
      <c r="L12" s="9"/>
      <c r="M12" s="5"/>
      <c r="N12" s="9"/>
      <c r="O12" s="9"/>
      <c r="P12" s="9"/>
      <c r="Q12" s="9"/>
    </row>
    <row r="13" spans="1:18" x14ac:dyDescent="0.25">
      <c r="A13" s="10"/>
      <c r="B13" s="10" t="s">
        <v>17</v>
      </c>
      <c r="C13" s="5"/>
      <c r="D13" s="10">
        <f>SUM(D5,D6,D7,D8,D9,D10,D11,D12)</f>
        <v>18.75</v>
      </c>
      <c r="E13" s="10">
        <f>SUM(E5,E6,E7,E8,E9,E10,E11,E12)</f>
        <v>24.58</v>
      </c>
      <c r="F13" s="21">
        <f>SUM(F5,F6,F7,F8,F9,F10,F11,F12)</f>
        <v>65.34</v>
      </c>
      <c r="G13" s="10">
        <f>SUM(G5,G6,G7,G8,G9,G10,G11,G12)</f>
        <v>555.6</v>
      </c>
      <c r="H13" s="5"/>
      <c r="I13" s="10">
        <f t="shared" ref="I13:J13" si="0">SUM(I5,I6,I7,I8,I9,I10,I11,I12)</f>
        <v>22.89</v>
      </c>
      <c r="J13" s="10">
        <f t="shared" si="0"/>
        <v>29.330000000000002</v>
      </c>
      <c r="K13" s="10">
        <f>SUM(K5,K6,K7,K8,K9,K10,K11,K12)</f>
        <v>80.55</v>
      </c>
      <c r="L13" s="10">
        <f t="shared" ref="L13" si="1">SUM(L5,L6,L7,L8,L9,L10,L11,L12)</f>
        <v>669.92</v>
      </c>
      <c r="M13" s="5"/>
      <c r="N13" s="10">
        <f t="shared" ref="N13" si="2">SUM(N5,N6,N7,N8,N9,N10,N11,N12)</f>
        <v>22.89</v>
      </c>
      <c r="O13" s="10">
        <f>SUM(O5,O6,O7,O8,O9,O10,O11,O12)</f>
        <v>28.83</v>
      </c>
      <c r="P13" s="10">
        <f t="shared" ref="P13:Q13" si="3">SUM(P5,P6,P7,P8,P9,P10,P11,P12)</f>
        <v>80.55</v>
      </c>
      <c r="Q13" s="10">
        <f t="shared" si="3"/>
        <v>669.92</v>
      </c>
    </row>
    <row r="14" spans="1:18" x14ac:dyDescent="0.25">
      <c r="A14" s="10"/>
      <c r="B14" s="10" t="s">
        <v>18</v>
      </c>
      <c r="C14" s="5"/>
      <c r="D14" s="10" t="s">
        <v>28</v>
      </c>
      <c r="E14" s="10" t="s">
        <v>35</v>
      </c>
      <c r="F14" s="21" t="s">
        <v>34</v>
      </c>
      <c r="G14" s="10" t="s">
        <v>33</v>
      </c>
      <c r="H14" s="5"/>
      <c r="I14" s="10" t="s">
        <v>36</v>
      </c>
      <c r="J14" s="10" t="s">
        <v>36</v>
      </c>
      <c r="K14" s="10" t="s">
        <v>37</v>
      </c>
      <c r="L14" s="10" t="s">
        <v>38</v>
      </c>
      <c r="M14" s="5"/>
      <c r="N14" s="10" t="s">
        <v>39</v>
      </c>
      <c r="O14" s="10" t="s">
        <v>29</v>
      </c>
      <c r="P14" s="10" t="s">
        <v>40</v>
      </c>
      <c r="Q14" s="10" t="s">
        <v>30</v>
      </c>
    </row>
    <row r="15" spans="1:18" ht="15.75" x14ac:dyDescent="0.25">
      <c r="A15" s="5"/>
      <c r="B15" s="28" t="s">
        <v>19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</row>
    <row r="16" spans="1:18" x14ac:dyDescent="0.25">
      <c r="A16" s="5"/>
      <c r="B16" s="5"/>
      <c r="C16" s="27" t="s">
        <v>14</v>
      </c>
      <c r="D16" s="27"/>
      <c r="E16" s="27"/>
      <c r="F16" s="27"/>
      <c r="G16" s="27"/>
      <c r="H16" s="27" t="s">
        <v>15</v>
      </c>
      <c r="I16" s="27"/>
      <c r="J16" s="27"/>
      <c r="K16" s="27"/>
      <c r="L16" s="27"/>
      <c r="M16" s="27" t="s">
        <v>16</v>
      </c>
      <c r="N16" s="27"/>
      <c r="O16" s="27"/>
      <c r="P16" s="27"/>
      <c r="Q16" s="27"/>
    </row>
    <row r="17" spans="1:17" x14ac:dyDescent="0.25">
      <c r="A17" s="5"/>
      <c r="B17" s="5" t="s">
        <v>100</v>
      </c>
      <c r="C17" s="10">
        <v>100</v>
      </c>
      <c r="D17" s="9">
        <v>1.02</v>
      </c>
      <c r="E17" s="9">
        <v>3.38</v>
      </c>
      <c r="F17" s="19">
        <v>3.97</v>
      </c>
      <c r="G17" s="5">
        <v>45.51</v>
      </c>
      <c r="H17" s="10">
        <v>100</v>
      </c>
      <c r="I17" s="9">
        <v>1.02</v>
      </c>
      <c r="J17" s="9">
        <v>3.38</v>
      </c>
      <c r="K17" s="9">
        <v>3.97</v>
      </c>
      <c r="L17" s="9">
        <v>45.51</v>
      </c>
      <c r="M17" s="10">
        <v>100</v>
      </c>
      <c r="N17" s="9">
        <v>1.02</v>
      </c>
      <c r="O17" s="9">
        <v>3.3</v>
      </c>
      <c r="P17" s="9">
        <v>3.97</v>
      </c>
      <c r="Q17" s="9">
        <v>45.51</v>
      </c>
    </row>
    <row r="18" spans="1:17" x14ac:dyDescent="0.25">
      <c r="A18" s="5"/>
      <c r="B18" s="5" t="s">
        <v>60</v>
      </c>
      <c r="C18" s="10">
        <v>120</v>
      </c>
      <c r="D18" s="9">
        <v>13.8</v>
      </c>
      <c r="E18" s="9">
        <v>0.96</v>
      </c>
      <c r="F18" s="19">
        <v>31.14</v>
      </c>
      <c r="G18" s="5">
        <v>188</v>
      </c>
      <c r="H18" s="10">
        <v>150</v>
      </c>
      <c r="I18" s="12">
        <v>17.25</v>
      </c>
      <c r="J18" s="12">
        <v>1.2</v>
      </c>
      <c r="K18" s="12">
        <v>38.93</v>
      </c>
      <c r="L18" s="9">
        <v>236</v>
      </c>
      <c r="M18" s="10">
        <v>150</v>
      </c>
      <c r="N18" s="12">
        <v>17.25</v>
      </c>
      <c r="O18" s="9">
        <v>1.2</v>
      </c>
      <c r="P18" s="9">
        <v>38.93</v>
      </c>
      <c r="Q18" s="9">
        <v>236</v>
      </c>
    </row>
    <row r="19" spans="1:17" x14ac:dyDescent="0.25">
      <c r="A19" s="5" t="s">
        <v>56</v>
      </c>
      <c r="B19" s="5" t="s">
        <v>118</v>
      </c>
      <c r="C19" s="10" t="s">
        <v>120</v>
      </c>
      <c r="D19" s="14">
        <v>15.63</v>
      </c>
      <c r="E19" s="9">
        <v>11.29</v>
      </c>
      <c r="F19" s="19">
        <v>17.96</v>
      </c>
      <c r="G19" s="18">
        <v>241</v>
      </c>
      <c r="H19" s="10" t="s">
        <v>119</v>
      </c>
      <c r="I19" s="12">
        <v>18.62</v>
      </c>
      <c r="J19" s="9">
        <v>12.82</v>
      </c>
      <c r="K19" s="9">
        <v>21.13</v>
      </c>
      <c r="L19" s="9">
        <v>280</v>
      </c>
      <c r="M19" s="10" t="s">
        <v>119</v>
      </c>
      <c r="N19" s="12">
        <v>18.62</v>
      </c>
      <c r="O19" s="9">
        <v>12.82</v>
      </c>
      <c r="P19" s="9">
        <v>21.13</v>
      </c>
      <c r="Q19" s="9">
        <v>280</v>
      </c>
    </row>
    <row r="20" spans="1:17" x14ac:dyDescent="0.25">
      <c r="A20" s="5" t="s">
        <v>56</v>
      </c>
      <c r="B20" s="5" t="s">
        <v>82</v>
      </c>
      <c r="C20" s="10">
        <v>180</v>
      </c>
      <c r="D20" s="9">
        <v>0.53</v>
      </c>
      <c r="E20" s="9">
        <v>0.13</v>
      </c>
      <c r="F20" s="19">
        <v>9.7100000000000009</v>
      </c>
      <c r="G20" s="18">
        <v>45</v>
      </c>
      <c r="H20" s="10">
        <v>200</v>
      </c>
      <c r="I20" s="14">
        <v>0.57999999999999996</v>
      </c>
      <c r="J20" s="13">
        <v>0.15</v>
      </c>
      <c r="K20" s="9">
        <v>10.79</v>
      </c>
      <c r="L20" s="9">
        <v>46</v>
      </c>
      <c r="M20" s="10">
        <v>200</v>
      </c>
      <c r="N20" s="15">
        <v>0.57999999999999996</v>
      </c>
      <c r="O20" s="9">
        <v>0.15</v>
      </c>
      <c r="P20" s="9">
        <v>10.79</v>
      </c>
      <c r="Q20" s="13">
        <v>46</v>
      </c>
    </row>
    <row r="21" spans="1:17" x14ac:dyDescent="0.25">
      <c r="A21" s="5"/>
      <c r="B21" s="5" t="s">
        <v>27</v>
      </c>
      <c r="C21" s="10">
        <v>100</v>
      </c>
      <c r="D21" s="9">
        <v>0.4</v>
      </c>
      <c r="E21" s="9">
        <v>0.4</v>
      </c>
      <c r="F21" s="19">
        <v>11.8</v>
      </c>
      <c r="G21" s="19">
        <v>52.4</v>
      </c>
      <c r="H21" s="10">
        <v>100</v>
      </c>
      <c r="I21" s="14">
        <v>0.4</v>
      </c>
      <c r="J21" s="9">
        <v>0.4</v>
      </c>
      <c r="K21" s="9">
        <v>11.8</v>
      </c>
      <c r="L21" s="13">
        <v>52.4</v>
      </c>
      <c r="M21" s="10">
        <v>100</v>
      </c>
      <c r="N21" s="14">
        <v>0.4</v>
      </c>
      <c r="O21" s="9">
        <v>0.4</v>
      </c>
      <c r="P21" s="9">
        <v>11.8</v>
      </c>
      <c r="Q21" s="13">
        <v>52.4</v>
      </c>
    </row>
    <row r="22" spans="1:17" x14ac:dyDescent="0.25">
      <c r="A22" s="5" t="s">
        <v>57</v>
      </c>
      <c r="B22" s="5" t="s">
        <v>55</v>
      </c>
      <c r="C22" s="10">
        <v>25</v>
      </c>
      <c r="D22" s="9">
        <v>2.1</v>
      </c>
      <c r="E22" s="9">
        <v>0.81</v>
      </c>
      <c r="F22" s="19">
        <v>10.5</v>
      </c>
      <c r="G22" s="18">
        <v>85</v>
      </c>
      <c r="H22" s="10">
        <v>25</v>
      </c>
      <c r="I22" s="9">
        <v>2.1</v>
      </c>
      <c r="J22" s="9">
        <v>0.81</v>
      </c>
      <c r="K22" s="9">
        <v>10.5</v>
      </c>
      <c r="L22" s="9">
        <v>85</v>
      </c>
      <c r="M22" s="10">
        <v>25</v>
      </c>
      <c r="N22" s="9">
        <v>2.1</v>
      </c>
      <c r="O22" s="9">
        <v>0.81</v>
      </c>
      <c r="P22" s="9">
        <v>10.5</v>
      </c>
      <c r="Q22" s="13">
        <v>85</v>
      </c>
    </row>
    <row r="23" spans="1:17" x14ac:dyDescent="0.25">
      <c r="A23" s="5"/>
      <c r="B23" s="5"/>
      <c r="C23" s="10"/>
      <c r="D23" s="9"/>
      <c r="E23" s="9"/>
      <c r="F23" s="5"/>
      <c r="G23" s="5"/>
      <c r="H23" s="10"/>
      <c r="I23" s="9"/>
      <c r="J23" s="9"/>
      <c r="K23" s="9"/>
      <c r="L23" s="9"/>
      <c r="M23" s="5"/>
      <c r="N23" s="9"/>
      <c r="O23" s="9"/>
      <c r="P23" s="9"/>
      <c r="Q23" s="9"/>
    </row>
    <row r="24" spans="1:17" x14ac:dyDescent="0.25">
      <c r="A24" s="5"/>
      <c r="B24" s="5"/>
      <c r="C24" s="10"/>
      <c r="D24" s="9"/>
      <c r="E24" s="9"/>
      <c r="F24" s="5"/>
      <c r="G24" s="5"/>
      <c r="H24" s="10"/>
      <c r="I24" s="9"/>
      <c r="J24" s="9"/>
      <c r="K24" s="9"/>
      <c r="L24" s="9"/>
      <c r="M24" s="5"/>
      <c r="N24" s="9"/>
      <c r="O24" s="9"/>
      <c r="P24" s="9"/>
      <c r="Q24" s="9"/>
    </row>
    <row r="25" spans="1:17" x14ac:dyDescent="0.25">
      <c r="A25" s="10"/>
      <c r="B25" s="10" t="s">
        <v>17</v>
      </c>
      <c r="C25" s="10"/>
      <c r="D25" s="10">
        <f>SUM(D17,D18,D19,D20,D21,D22,D23,D24)</f>
        <v>33.480000000000004</v>
      </c>
      <c r="E25" s="10">
        <f>SUM(E17,E18,E19,E20,E21,E22,E23,E24)</f>
        <v>16.97</v>
      </c>
      <c r="F25" s="10">
        <f>SUM(F17,F18,F19,F20,F21,F22,F23,F24)</f>
        <v>85.08</v>
      </c>
      <c r="G25" s="10">
        <f>SUM(G17,G18,G19,G20,G21,G22,G23,G24)</f>
        <v>656.91</v>
      </c>
      <c r="H25" s="10"/>
      <c r="I25" s="10">
        <f t="shared" ref="I25:J25" si="4">SUM(I17,I18,I19,I20,I21,I22,I23,I24)</f>
        <v>39.97</v>
      </c>
      <c r="J25" s="10">
        <f t="shared" si="4"/>
        <v>18.759999999999994</v>
      </c>
      <c r="K25" s="10">
        <f>SUM(K17,K18,K19,K20,K21,K22,K23,K24)</f>
        <v>97.11999999999999</v>
      </c>
      <c r="L25" s="10">
        <f t="shared" ref="L25" si="5">SUM(L17,L18,L19,L20,L21,L22,L23,L24)</f>
        <v>744.91</v>
      </c>
      <c r="M25" s="5"/>
      <c r="N25" s="10">
        <f t="shared" ref="N25" si="6">SUM(N17,N18,N19,N20,N21,N22,N23,N24)</f>
        <v>39.97</v>
      </c>
      <c r="O25" s="10">
        <f>SUM(O17,O18,O19,O20,O21,O22,O23,O24)</f>
        <v>18.679999999999996</v>
      </c>
      <c r="P25" s="10">
        <f t="shared" ref="P25:Q25" si="7">SUM(P17,P18,P19,P20,P21,P22,P23,P24)</f>
        <v>97.11999999999999</v>
      </c>
      <c r="Q25" s="10">
        <f t="shared" si="7"/>
        <v>744.91</v>
      </c>
    </row>
    <row r="26" spans="1:17" x14ac:dyDescent="0.25">
      <c r="A26" s="10"/>
      <c r="B26" s="10" t="s">
        <v>18</v>
      </c>
      <c r="C26" s="10"/>
      <c r="D26" s="10" t="s">
        <v>48</v>
      </c>
      <c r="E26" s="10" t="s">
        <v>35</v>
      </c>
      <c r="F26" s="10" t="s">
        <v>34</v>
      </c>
      <c r="G26" s="10" t="s">
        <v>33</v>
      </c>
      <c r="H26" s="10"/>
      <c r="I26" s="10" t="s">
        <v>49</v>
      </c>
      <c r="J26" s="10" t="s">
        <v>49</v>
      </c>
      <c r="K26" s="10" t="s">
        <v>50</v>
      </c>
      <c r="L26" s="10" t="s">
        <v>51</v>
      </c>
      <c r="M26" s="5"/>
      <c r="N26" s="10" t="s">
        <v>52</v>
      </c>
      <c r="O26" s="10" t="s">
        <v>52</v>
      </c>
      <c r="P26" s="10" t="s">
        <v>53</v>
      </c>
      <c r="Q26" s="10" t="s">
        <v>54</v>
      </c>
    </row>
    <row r="27" spans="1:17" x14ac:dyDescent="0.25">
      <c r="A27" s="5"/>
      <c r="B27" s="25" t="s">
        <v>20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</row>
    <row r="28" spans="1:17" x14ac:dyDescent="0.25">
      <c r="A28" s="5"/>
      <c r="B28" s="5"/>
      <c r="C28" s="27" t="s">
        <v>14</v>
      </c>
      <c r="D28" s="27"/>
      <c r="E28" s="27"/>
      <c r="F28" s="27"/>
      <c r="G28" s="27"/>
      <c r="H28" s="27" t="s">
        <v>15</v>
      </c>
      <c r="I28" s="27"/>
      <c r="J28" s="27"/>
      <c r="K28" s="27"/>
      <c r="L28" s="27"/>
      <c r="M28" s="27" t="s">
        <v>16</v>
      </c>
      <c r="N28" s="27"/>
      <c r="O28" s="27"/>
      <c r="P28" s="27"/>
      <c r="Q28" s="27"/>
    </row>
    <row r="29" spans="1:17" x14ac:dyDescent="0.25">
      <c r="A29" s="5"/>
      <c r="B29" s="5" t="s">
        <v>83</v>
      </c>
      <c r="C29" s="10">
        <v>100</v>
      </c>
      <c r="D29" s="9">
        <v>3.37</v>
      </c>
      <c r="E29" s="9">
        <v>4.32</v>
      </c>
      <c r="F29" s="19">
        <v>3.48</v>
      </c>
      <c r="G29" s="18">
        <v>65</v>
      </c>
      <c r="H29" s="10">
        <v>100</v>
      </c>
      <c r="I29" s="9">
        <v>2.27</v>
      </c>
      <c r="J29" s="9">
        <v>4.32</v>
      </c>
      <c r="K29" s="9">
        <v>3.48</v>
      </c>
      <c r="L29" s="9">
        <v>65</v>
      </c>
      <c r="M29" s="10">
        <v>100</v>
      </c>
      <c r="N29" s="9">
        <v>3.37</v>
      </c>
      <c r="O29" s="9">
        <v>4.32</v>
      </c>
      <c r="P29" s="9">
        <v>4.4800000000000004</v>
      </c>
      <c r="Q29" s="9">
        <v>65</v>
      </c>
    </row>
    <row r="30" spans="1:17" x14ac:dyDescent="0.25">
      <c r="A30" s="5" t="s">
        <v>56</v>
      </c>
      <c r="B30" s="5" t="s">
        <v>84</v>
      </c>
      <c r="C30" s="10">
        <v>235</v>
      </c>
      <c r="D30" s="9">
        <v>20</v>
      </c>
      <c r="E30" s="9">
        <v>5.79</v>
      </c>
      <c r="F30" s="19">
        <v>21.3</v>
      </c>
      <c r="G30" s="18">
        <v>214</v>
      </c>
      <c r="H30" s="10">
        <v>335</v>
      </c>
      <c r="I30" s="15">
        <v>28</v>
      </c>
      <c r="J30" s="9">
        <v>8.25</v>
      </c>
      <c r="K30" s="9">
        <v>30.36</v>
      </c>
      <c r="L30" s="9">
        <v>305</v>
      </c>
      <c r="M30" s="10">
        <v>400</v>
      </c>
      <c r="N30" s="15">
        <v>33</v>
      </c>
      <c r="O30" s="9">
        <v>9.85</v>
      </c>
      <c r="P30" s="9">
        <v>36.25</v>
      </c>
      <c r="Q30" s="13">
        <v>365</v>
      </c>
    </row>
    <row r="31" spans="1:17" x14ac:dyDescent="0.25">
      <c r="A31" s="5"/>
      <c r="B31" s="5" t="s">
        <v>85</v>
      </c>
      <c r="C31" s="10">
        <v>180</v>
      </c>
      <c r="D31" s="9">
        <v>0.51</v>
      </c>
      <c r="E31" s="9">
        <v>0.1</v>
      </c>
      <c r="F31" s="19">
        <v>13.81</v>
      </c>
      <c r="G31" s="18">
        <v>56</v>
      </c>
      <c r="H31" s="10">
        <v>200</v>
      </c>
      <c r="I31" s="15">
        <v>0.64</v>
      </c>
      <c r="J31" s="9">
        <v>1.2</v>
      </c>
      <c r="K31" s="9">
        <v>15.34</v>
      </c>
      <c r="L31" s="9">
        <v>62</v>
      </c>
      <c r="M31" s="10">
        <v>200</v>
      </c>
      <c r="N31" s="15">
        <v>0.64</v>
      </c>
      <c r="O31" s="9">
        <v>1.2</v>
      </c>
      <c r="P31" s="9">
        <v>15.34</v>
      </c>
      <c r="Q31" s="13">
        <v>62</v>
      </c>
    </row>
    <row r="32" spans="1:17" x14ac:dyDescent="0.25">
      <c r="A32" s="5"/>
      <c r="B32" s="5" t="s">
        <v>71</v>
      </c>
      <c r="C32" s="10">
        <v>30</v>
      </c>
      <c r="D32" s="9">
        <v>2</v>
      </c>
      <c r="E32" s="9">
        <v>2</v>
      </c>
      <c r="F32" s="19">
        <v>10</v>
      </c>
      <c r="G32" s="18">
        <v>71</v>
      </c>
      <c r="H32" s="10">
        <v>50</v>
      </c>
      <c r="I32" s="15">
        <v>3</v>
      </c>
      <c r="J32" s="9">
        <v>4</v>
      </c>
      <c r="K32" s="9">
        <v>16.7</v>
      </c>
      <c r="L32" s="9">
        <v>118</v>
      </c>
      <c r="M32" s="10">
        <v>50</v>
      </c>
      <c r="N32" s="15">
        <v>3</v>
      </c>
      <c r="O32" s="9">
        <v>4</v>
      </c>
      <c r="P32" s="9">
        <v>16.7</v>
      </c>
      <c r="Q32" s="13">
        <v>118</v>
      </c>
    </row>
    <row r="33" spans="1:17" x14ac:dyDescent="0.25">
      <c r="A33" s="5"/>
      <c r="B33" s="5" t="s">
        <v>27</v>
      </c>
      <c r="C33" s="10">
        <v>100</v>
      </c>
      <c r="D33" s="9">
        <v>0.4</v>
      </c>
      <c r="E33" s="9">
        <v>0.4</v>
      </c>
      <c r="F33" s="19">
        <v>11.8</v>
      </c>
      <c r="G33" s="18">
        <v>52.4</v>
      </c>
      <c r="H33" s="10">
        <v>100</v>
      </c>
      <c r="I33" s="9">
        <v>0.4</v>
      </c>
      <c r="J33" s="9">
        <v>0.4</v>
      </c>
      <c r="K33" s="9">
        <v>11.8</v>
      </c>
      <c r="L33" s="9">
        <v>52.4</v>
      </c>
      <c r="M33" s="10">
        <v>100</v>
      </c>
      <c r="N33" s="9">
        <v>0.4</v>
      </c>
      <c r="O33" s="9">
        <v>0.4</v>
      </c>
      <c r="P33" s="9">
        <v>11.8</v>
      </c>
      <c r="Q33" s="9">
        <v>52.4</v>
      </c>
    </row>
    <row r="34" spans="1:17" x14ac:dyDescent="0.25">
      <c r="A34" s="5"/>
      <c r="B34" s="5"/>
      <c r="C34" s="10"/>
      <c r="D34" s="9"/>
      <c r="E34" s="9"/>
      <c r="F34" s="19"/>
      <c r="G34" s="5"/>
      <c r="H34" s="10"/>
      <c r="I34" s="9"/>
      <c r="J34" s="9"/>
      <c r="K34" s="9"/>
      <c r="L34" s="9"/>
      <c r="M34" s="10"/>
      <c r="N34" s="9"/>
      <c r="O34" s="9"/>
      <c r="P34" s="9"/>
      <c r="Q34" s="9"/>
    </row>
    <row r="35" spans="1:17" x14ac:dyDescent="0.25">
      <c r="A35" s="5"/>
      <c r="B35" s="5"/>
      <c r="C35" s="10"/>
      <c r="D35" s="9"/>
      <c r="E35" s="9"/>
      <c r="F35" s="5"/>
      <c r="G35" s="5"/>
      <c r="H35" s="10"/>
      <c r="I35" s="9"/>
      <c r="J35" s="9"/>
      <c r="K35" s="9"/>
      <c r="L35" s="9"/>
      <c r="M35" s="10"/>
      <c r="N35" s="9"/>
      <c r="O35" s="9"/>
      <c r="P35" s="9"/>
      <c r="Q35" s="9"/>
    </row>
    <row r="36" spans="1:17" x14ac:dyDescent="0.25">
      <c r="A36" s="5"/>
      <c r="B36" s="5"/>
      <c r="C36" s="10"/>
      <c r="D36" s="9"/>
      <c r="E36" s="9"/>
      <c r="F36" s="5"/>
      <c r="G36" s="5"/>
      <c r="H36" s="10"/>
      <c r="I36" s="9"/>
      <c r="J36" s="9"/>
      <c r="K36" s="9"/>
      <c r="L36" s="9"/>
      <c r="M36" s="10"/>
      <c r="N36" s="9"/>
      <c r="O36" s="9"/>
      <c r="P36" s="9"/>
      <c r="Q36" s="9"/>
    </row>
    <row r="37" spans="1:17" x14ac:dyDescent="0.25">
      <c r="A37" s="10"/>
      <c r="B37" s="10" t="s">
        <v>17</v>
      </c>
      <c r="C37" s="10"/>
      <c r="D37" s="10">
        <f>SUM(D29,D30,D31,D32,D33,D34,D35,D36)</f>
        <v>26.28</v>
      </c>
      <c r="E37" s="10">
        <f>SUM(E29,E30,E31,E32,E33,E34,E35,E36)</f>
        <v>12.61</v>
      </c>
      <c r="F37" s="10">
        <f>SUM(F29,F30,F31,F32,F33,F34,F35,F36)</f>
        <v>60.39</v>
      </c>
      <c r="G37" s="10">
        <f>SUM(G29,G30,G31,G32,G33,G34,G35,G36)</f>
        <v>458.4</v>
      </c>
      <c r="H37" s="10"/>
      <c r="I37" s="10">
        <f t="shared" ref="I37:J37" si="8">SUM(I29,I30,I31,I32,I33,I34,I35,I36)</f>
        <v>34.309999999999995</v>
      </c>
      <c r="J37" s="10">
        <f t="shared" si="8"/>
        <v>18.169999999999998</v>
      </c>
      <c r="K37" s="10">
        <f>SUM(K29,K30,K31,K32,K33,K34,K35,K36)</f>
        <v>77.679999999999993</v>
      </c>
      <c r="L37" s="10">
        <f t="shared" ref="L37" si="9">SUM(L29,L30,L31,L32,L33,L34,L35,L36)</f>
        <v>602.4</v>
      </c>
      <c r="M37" s="10"/>
      <c r="N37" s="10">
        <f t="shared" ref="N37" si="10">SUM(N29,N30,N31,N32,N33,N34,N35,N36)</f>
        <v>40.409999999999997</v>
      </c>
      <c r="O37" s="10">
        <f>SUM(O29,O30,O31,O32,O33,O34,O35,O36)</f>
        <v>19.769999999999996</v>
      </c>
      <c r="P37" s="10">
        <f t="shared" ref="P37:Q37" si="11">SUM(P29,P30,P31,P32,P33,P34,P35,P36)</f>
        <v>84.570000000000007</v>
      </c>
      <c r="Q37" s="10">
        <f t="shared" si="11"/>
        <v>662.4</v>
      </c>
    </row>
    <row r="38" spans="1:17" x14ac:dyDescent="0.25">
      <c r="A38" s="10"/>
      <c r="B38" s="10" t="s">
        <v>18</v>
      </c>
      <c r="C38" s="10"/>
      <c r="D38" s="10" t="s">
        <v>48</v>
      </c>
      <c r="E38" s="10" t="s">
        <v>61</v>
      </c>
      <c r="F38" s="10" t="s">
        <v>62</v>
      </c>
      <c r="G38" s="10" t="s">
        <v>33</v>
      </c>
      <c r="H38" s="10"/>
      <c r="I38" s="10" t="s">
        <v>36</v>
      </c>
      <c r="J38" s="10" t="s">
        <v>49</v>
      </c>
      <c r="K38" s="10" t="s">
        <v>37</v>
      </c>
      <c r="L38" s="10" t="s">
        <v>38</v>
      </c>
      <c r="M38" s="10"/>
      <c r="N38" s="10" t="s">
        <v>39</v>
      </c>
      <c r="O38" s="10" t="s">
        <v>39</v>
      </c>
      <c r="P38" s="10" t="s">
        <v>40</v>
      </c>
      <c r="Q38" s="10" t="s">
        <v>63</v>
      </c>
    </row>
    <row r="39" spans="1:17" x14ac:dyDescent="0.25">
      <c r="A39" s="5"/>
      <c r="B39" s="25" t="s">
        <v>21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</row>
    <row r="40" spans="1:17" x14ac:dyDescent="0.25">
      <c r="A40" s="5"/>
      <c r="B40" s="5"/>
      <c r="C40" s="27" t="s">
        <v>14</v>
      </c>
      <c r="D40" s="27"/>
      <c r="E40" s="27"/>
      <c r="F40" s="27"/>
      <c r="G40" s="27"/>
      <c r="H40" s="27" t="s">
        <v>15</v>
      </c>
      <c r="I40" s="27"/>
      <c r="J40" s="27"/>
      <c r="K40" s="27"/>
      <c r="L40" s="27"/>
      <c r="M40" s="27" t="s">
        <v>16</v>
      </c>
      <c r="N40" s="27"/>
      <c r="O40" s="27"/>
      <c r="P40" s="27"/>
      <c r="Q40" s="27"/>
    </row>
    <row r="41" spans="1:17" x14ac:dyDescent="0.25">
      <c r="A41" s="5"/>
      <c r="B41" s="5" t="s">
        <v>81</v>
      </c>
      <c r="C41" s="10">
        <v>100</v>
      </c>
      <c r="D41" s="9">
        <v>1.02</v>
      </c>
      <c r="E41" s="9">
        <v>3.38</v>
      </c>
      <c r="F41" s="19">
        <v>3.97</v>
      </c>
      <c r="G41" s="19">
        <v>45.51</v>
      </c>
      <c r="H41" s="10">
        <v>100</v>
      </c>
      <c r="I41" s="9">
        <v>1.02</v>
      </c>
      <c r="J41" s="9">
        <v>3.38</v>
      </c>
      <c r="K41" s="9">
        <v>3.97</v>
      </c>
      <c r="L41" s="9">
        <v>45.51</v>
      </c>
      <c r="M41" s="10">
        <v>100</v>
      </c>
      <c r="N41" s="9">
        <v>1.02</v>
      </c>
      <c r="O41" s="9">
        <v>3.38</v>
      </c>
      <c r="P41" s="9">
        <v>3.97</v>
      </c>
      <c r="Q41" s="9">
        <v>45.51</v>
      </c>
    </row>
    <row r="42" spans="1:17" x14ac:dyDescent="0.25">
      <c r="A42" s="5"/>
      <c r="B42" s="5" t="s">
        <v>86</v>
      </c>
      <c r="C42" s="10">
        <v>120</v>
      </c>
      <c r="D42" s="9">
        <v>3.7</v>
      </c>
      <c r="E42" s="9">
        <v>3.8</v>
      </c>
      <c r="F42" s="5">
        <v>22.3</v>
      </c>
      <c r="G42" s="19">
        <v>132</v>
      </c>
      <c r="H42" s="10">
        <v>150</v>
      </c>
      <c r="I42" s="9">
        <v>4.7</v>
      </c>
      <c r="J42" s="9">
        <v>4.8</v>
      </c>
      <c r="K42" s="9">
        <v>27.9</v>
      </c>
      <c r="L42" s="9">
        <v>165</v>
      </c>
      <c r="M42" s="10">
        <v>150</v>
      </c>
      <c r="N42" s="9">
        <v>4.7</v>
      </c>
      <c r="O42" s="9">
        <v>4.8</v>
      </c>
      <c r="P42" s="9">
        <v>27.9</v>
      </c>
      <c r="Q42" s="9">
        <v>165</v>
      </c>
    </row>
    <row r="43" spans="1:17" x14ac:dyDescent="0.25">
      <c r="A43" s="5"/>
      <c r="B43" s="5" t="s">
        <v>110</v>
      </c>
      <c r="C43" s="10">
        <v>70</v>
      </c>
      <c r="D43" s="9">
        <v>11.46</v>
      </c>
      <c r="E43" s="9">
        <v>3.02</v>
      </c>
      <c r="F43" s="19">
        <v>10.48</v>
      </c>
      <c r="G43" s="19">
        <v>117</v>
      </c>
      <c r="H43" s="10">
        <v>105</v>
      </c>
      <c r="I43" s="15">
        <v>17.18</v>
      </c>
      <c r="J43" s="9">
        <v>4.5199999999999996</v>
      </c>
      <c r="K43" s="9">
        <v>15.71</v>
      </c>
      <c r="L43" s="9">
        <v>176</v>
      </c>
      <c r="M43" s="10">
        <v>140</v>
      </c>
      <c r="N43" s="15">
        <v>22.92</v>
      </c>
      <c r="O43" s="9">
        <v>6.04</v>
      </c>
      <c r="P43" s="9">
        <v>20.96</v>
      </c>
      <c r="Q43" s="9">
        <v>176</v>
      </c>
    </row>
    <row r="44" spans="1:17" x14ac:dyDescent="0.25">
      <c r="A44" s="5"/>
      <c r="B44" s="5" t="s">
        <v>108</v>
      </c>
      <c r="C44" s="10">
        <v>20</v>
      </c>
      <c r="D44" s="9">
        <v>0.26</v>
      </c>
      <c r="E44" s="9">
        <v>0.02</v>
      </c>
      <c r="F44" s="19">
        <v>2.56</v>
      </c>
      <c r="G44" s="19">
        <v>11</v>
      </c>
      <c r="H44" s="10">
        <v>20</v>
      </c>
      <c r="I44" s="9">
        <v>0.26</v>
      </c>
      <c r="J44" s="9">
        <v>0.02</v>
      </c>
      <c r="K44" s="9">
        <v>2.56</v>
      </c>
      <c r="L44" s="9">
        <v>11</v>
      </c>
      <c r="M44" s="10">
        <v>20</v>
      </c>
      <c r="N44" s="9">
        <v>0.26</v>
      </c>
      <c r="O44" s="9">
        <v>0.02</v>
      </c>
      <c r="P44" s="9">
        <v>2.56</v>
      </c>
      <c r="Q44" s="9">
        <v>11</v>
      </c>
    </row>
    <row r="45" spans="1:17" x14ac:dyDescent="0.25">
      <c r="A45" s="5"/>
      <c r="B45" s="5" t="s">
        <v>71</v>
      </c>
      <c r="C45" s="10">
        <v>30</v>
      </c>
      <c r="D45" s="9">
        <v>2</v>
      </c>
      <c r="E45" s="9">
        <v>2</v>
      </c>
      <c r="F45" s="18">
        <v>10</v>
      </c>
      <c r="G45" s="19">
        <v>71</v>
      </c>
      <c r="H45" s="10">
        <v>50</v>
      </c>
      <c r="I45" s="13">
        <v>3</v>
      </c>
      <c r="J45" s="13">
        <v>4</v>
      </c>
      <c r="K45" s="15">
        <v>16.7</v>
      </c>
      <c r="L45" s="9">
        <v>118</v>
      </c>
      <c r="M45" s="10">
        <v>50</v>
      </c>
      <c r="N45" s="9">
        <v>3</v>
      </c>
      <c r="O45" s="9">
        <v>4</v>
      </c>
      <c r="P45" s="15">
        <v>16.7</v>
      </c>
      <c r="Q45" s="9">
        <v>118</v>
      </c>
    </row>
    <row r="46" spans="1:17" x14ac:dyDescent="0.25">
      <c r="A46" s="5"/>
      <c r="B46" s="5" t="s">
        <v>47</v>
      </c>
      <c r="C46" s="10">
        <v>125</v>
      </c>
      <c r="D46" s="9">
        <v>2</v>
      </c>
      <c r="E46" s="9">
        <v>6.3</v>
      </c>
      <c r="F46" s="18">
        <v>5.2</v>
      </c>
      <c r="G46" s="19">
        <v>86</v>
      </c>
      <c r="H46" s="10">
        <v>125</v>
      </c>
      <c r="I46" s="9">
        <v>2</v>
      </c>
      <c r="J46" s="9">
        <v>6.3</v>
      </c>
      <c r="K46" s="9">
        <v>5.3</v>
      </c>
      <c r="L46" s="9">
        <v>86</v>
      </c>
      <c r="M46" s="10">
        <v>125</v>
      </c>
      <c r="N46" s="9">
        <v>2</v>
      </c>
      <c r="O46" s="9">
        <v>6.3</v>
      </c>
      <c r="P46" s="9">
        <v>5.2</v>
      </c>
      <c r="Q46" s="9">
        <v>86</v>
      </c>
    </row>
    <row r="47" spans="1:17" x14ac:dyDescent="0.25">
      <c r="A47" s="5"/>
      <c r="B47" s="5" t="s">
        <v>27</v>
      </c>
      <c r="C47" s="10">
        <v>100</v>
      </c>
      <c r="D47" s="9">
        <v>0.4</v>
      </c>
      <c r="E47" s="9">
        <v>0.4</v>
      </c>
      <c r="F47" s="5">
        <v>11.8</v>
      </c>
      <c r="G47" s="5">
        <v>52.4</v>
      </c>
      <c r="H47" s="10">
        <v>100</v>
      </c>
      <c r="I47" s="9">
        <v>0.4</v>
      </c>
      <c r="J47" s="9">
        <v>0.4</v>
      </c>
      <c r="K47" s="9">
        <v>11.8</v>
      </c>
      <c r="L47" s="9">
        <v>52.4</v>
      </c>
      <c r="M47" s="10">
        <v>100</v>
      </c>
      <c r="N47" s="9">
        <v>0.4</v>
      </c>
      <c r="O47" s="9">
        <v>0.4</v>
      </c>
      <c r="P47" s="9">
        <v>11.8</v>
      </c>
      <c r="Q47" s="9">
        <v>52.4</v>
      </c>
    </row>
    <row r="48" spans="1:17" x14ac:dyDescent="0.25">
      <c r="A48" s="5"/>
      <c r="B48" s="5"/>
      <c r="C48" s="5"/>
      <c r="D48" s="9"/>
      <c r="E48" s="9"/>
      <c r="F48" s="5"/>
      <c r="G48" s="5"/>
      <c r="H48" s="5"/>
      <c r="I48" s="9"/>
      <c r="J48" s="9"/>
      <c r="K48" s="9"/>
      <c r="L48" s="9"/>
      <c r="M48" s="5"/>
      <c r="N48" s="9"/>
      <c r="O48" s="9"/>
      <c r="P48" s="9"/>
      <c r="Q48" s="9"/>
    </row>
    <row r="49" spans="1:17" x14ac:dyDescent="0.25">
      <c r="A49" s="10"/>
      <c r="B49" s="10" t="s">
        <v>17</v>
      </c>
      <c r="C49" s="5"/>
      <c r="D49" s="10">
        <f>SUM(D41,D42,D43,D44,D45,D46,D47,D48)</f>
        <v>20.84</v>
      </c>
      <c r="E49" s="10">
        <f>SUM(E41,E42,E43,E44,E45,E46,E47,E48)</f>
        <v>18.919999999999998</v>
      </c>
      <c r="F49" s="10">
        <f>SUM(F41,F42,F43,F44,F45,F46,F47,F48)</f>
        <v>66.31</v>
      </c>
      <c r="G49" s="10">
        <f>SUM(G41,G42,G43,G44,G45,G46,G47,G48)</f>
        <v>514.91</v>
      </c>
      <c r="H49" s="10"/>
      <c r="I49" s="10">
        <f t="shared" ref="I49:J49" si="12">SUM(I41,I42,I43,I44,I45,I46,I47,I48)</f>
        <v>28.56</v>
      </c>
      <c r="J49" s="10">
        <f t="shared" si="12"/>
        <v>23.419999999999998</v>
      </c>
      <c r="K49" s="10">
        <f>SUM(K41,K42,K43,K44,K45,K46,K47,K48)</f>
        <v>83.94</v>
      </c>
      <c r="L49" s="10">
        <f t="shared" ref="L49" si="13">SUM(L41,L42,L43,L44,L45,L46,L47,L48)</f>
        <v>653.91</v>
      </c>
      <c r="M49" s="10"/>
      <c r="N49" s="10">
        <f t="shared" ref="N49" si="14">SUM(N41,N42,N43,N44,N45,N46,N47,N48)</f>
        <v>34.300000000000004</v>
      </c>
      <c r="O49" s="10">
        <f>SUM(O41,O42,O43,O44,O45,O46,O47,O48)</f>
        <v>24.939999999999998</v>
      </c>
      <c r="P49" s="10">
        <f t="shared" ref="P49:Q49" si="15">SUM(P41,P42,P43,P44,P45,P46,P47,P48)</f>
        <v>89.09</v>
      </c>
      <c r="Q49" s="10">
        <f t="shared" si="15"/>
        <v>653.91</v>
      </c>
    </row>
    <row r="50" spans="1:17" x14ac:dyDescent="0.25">
      <c r="A50" s="10"/>
      <c r="B50" s="10" t="s">
        <v>18</v>
      </c>
      <c r="C50" s="5"/>
      <c r="D50" s="10" t="s">
        <v>28</v>
      </c>
      <c r="E50" s="10" t="s">
        <v>35</v>
      </c>
      <c r="F50" s="10" t="s">
        <v>34</v>
      </c>
      <c r="G50" s="10" t="s">
        <v>33</v>
      </c>
      <c r="H50" s="10"/>
      <c r="I50" s="10" t="s">
        <v>36</v>
      </c>
      <c r="J50" s="10" t="s">
        <v>36</v>
      </c>
      <c r="K50" s="10" t="s">
        <v>37</v>
      </c>
      <c r="L50" s="10" t="s">
        <v>38</v>
      </c>
      <c r="M50" s="10"/>
      <c r="N50" s="10" t="s">
        <v>39</v>
      </c>
      <c r="O50" s="10" t="s">
        <v>29</v>
      </c>
      <c r="P50" s="10" t="s">
        <v>40</v>
      </c>
      <c r="Q50" s="10" t="s">
        <v>30</v>
      </c>
    </row>
    <row r="51" spans="1:17" x14ac:dyDescent="0.25">
      <c r="A51" s="5"/>
      <c r="B51" s="25" t="s">
        <v>22</v>
      </c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</row>
    <row r="52" spans="1:17" x14ac:dyDescent="0.25">
      <c r="A52" s="5"/>
      <c r="B52" s="5"/>
      <c r="C52" s="27" t="s">
        <v>14</v>
      </c>
      <c r="D52" s="27"/>
      <c r="E52" s="27"/>
      <c r="F52" s="27"/>
      <c r="G52" s="27"/>
      <c r="H52" s="27" t="s">
        <v>15</v>
      </c>
      <c r="I52" s="27"/>
      <c r="J52" s="27"/>
      <c r="K52" s="27"/>
      <c r="L52" s="27"/>
      <c r="M52" s="27" t="s">
        <v>16</v>
      </c>
      <c r="N52" s="27"/>
      <c r="O52" s="27"/>
      <c r="P52" s="27"/>
      <c r="Q52" s="27"/>
    </row>
    <row r="53" spans="1:17" x14ac:dyDescent="0.25">
      <c r="A53" s="5"/>
      <c r="B53" s="5" t="s">
        <v>87</v>
      </c>
      <c r="C53" s="10">
        <v>100</v>
      </c>
      <c r="D53" s="9">
        <v>2.4700000000000002</v>
      </c>
      <c r="E53" s="9">
        <v>4.13</v>
      </c>
      <c r="F53" s="5">
        <v>13.05</v>
      </c>
      <c r="G53" s="22">
        <v>97.81</v>
      </c>
      <c r="H53" s="10">
        <v>100</v>
      </c>
      <c r="I53" s="9">
        <v>2.4700000000000002</v>
      </c>
      <c r="J53" s="9">
        <v>4.13</v>
      </c>
      <c r="K53" s="9">
        <v>13.05</v>
      </c>
      <c r="L53" s="9">
        <v>97.81</v>
      </c>
      <c r="M53" s="10">
        <v>100</v>
      </c>
      <c r="N53" s="9">
        <v>2.4700000000000002</v>
      </c>
      <c r="O53" s="9">
        <v>4.13</v>
      </c>
      <c r="P53" s="9">
        <v>12.05</v>
      </c>
      <c r="Q53" s="9">
        <v>97.81</v>
      </c>
    </row>
    <row r="54" spans="1:17" x14ac:dyDescent="0.25">
      <c r="A54" s="5"/>
      <c r="B54" s="5" t="s">
        <v>88</v>
      </c>
      <c r="C54" s="10" t="s">
        <v>90</v>
      </c>
      <c r="D54" s="9">
        <v>22.37</v>
      </c>
      <c r="E54" s="9">
        <v>8.99</v>
      </c>
      <c r="F54" s="5">
        <v>14.92</v>
      </c>
      <c r="G54" s="23">
        <v>234</v>
      </c>
      <c r="H54" s="10" t="s">
        <v>91</v>
      </c>
      <c r="I54" s="15">
        <v>33.630000000000003</v>
      </c>
      <c r="J54" s="9">
        <v>12.08</v>
      </c>
      <c r="K54" s="9">
        <v>20.99</v>
      </c>
      <c r="L54" s="9">
        <v>327</v>
      </c>
      <c r="M54" s="10" t="s">
        <v>92</v>
      </c>
      <c r="N54" s="15">
        <v>40.03</v>
      </c>
      <c r="O54" s="9">
        <v>14.38</v>
      </c>
      <c r="P54" s="9">
        <v>24.99</v>
      </c>
      <c r="Q54" s="9">
        <v>389</v>
      </c>
    </row>
    <row r="55" spans="1:17" x14ac:dyDescent="0.25">
      <c r="A55" s="5"/>
      <c r="B55" s="5" t="s">
        <v>89</v>
      </c>
      <c r="C55" s="10"/>
      <c r="D55" s="9"/>
      <c r="E55" s="9"/>
      <c r="F55" s="19"/>
      <c r="G55" s="23"/>
      <c r="H55" s="10"/>
      <c r="I55" s="9"/>
      <c r="J55" s="9"/>
      <c r="K55" s="9"/>
      <c r="L55" s="9"/>
      <c r="M55" s="10"/>
      <c r="N55" s="9"/>
      <c r="O55" s="9"/>
      <c r="P55" s="9"/>
      <c r="Q55" s="9"/>
    </row>
    <row r="56" spans="1:17" x14ac:dyDescent="0.25">
      <c r="A56" s="5"/>
      <c r="B56" s="5" t="s">
        <v>72</v>
      </c>
      <c r="C56" s="10">
        <v>200</v>
      </c>
      <c r="D56" s="9">
        <v>1</v>
      </c>
      <c r="E56" s="9">
        <v>0.1</v>
      </c>
      <c r="F56" s="18">
        <v>18.2</v>
      </c>
      <c r="G56" s="23">
        <v>76</v>
      </c>
      <c r="H56" s="10">
        <v>200</v>
      </c>
      <c r="I56" s="9">
        <v>1</v>
      </c>
      <c r="J56" s="9">
        <v>0.1</v>
      </c>
      <c r="K56" s="9">
        <v>18.2</v>
      </c>
      <c r="L56" s="9">
        <v>76</v>
      </c>
      <c r="M56" s="10">
        <v>200</v>
      </c>
      <c r="N56" s="9">
        <v>1</v>
      </c>
      <c r="O56" s="9">
        <v>0.1</v>
      </c>
      <c r="P56" s="9">
        <v>18.2</v>
      </c>
      <c r="Q56" s="9">
        <v>76</v>
      </c>
    </row>
    <row r="57" spans="1:17" x14ac:dyDescent="0.25">
      <c r="A57" s="5"/>
      <c r="B57" s="5" t="s">
        <v>27</v>
      </c>
      <c r="C57" s="10">
        <v>100</v>
      </c>
      <c r="D57" s="9">
        <v>0.4</v>
      </c>
      <c r="E57" s="9">
        <v>0.4</v>
      </c>
      <c r="F57" s="19">
        <v>11.8</v>
      </c>
      <c r="G57" s="23">
        <v>52.4</v>
      </c>
      <c r="H57" s="10">
        <v>100</v>
      </c>
      <c r="I57" s="9">
        <v>0.4</v>
      </c>
      <c r="J57" s="9">
        <v>0.4</v>
      </c>
      <c r="K57" s="9">
        <v>11.8</v>
      </c>
      <c r="L57" s="9">
        <v>52.4</v>
      </c>
      <c r="M57" s="10">
        <v>100</v>
      </c>
      <c r="N57" s="9">
        <v>0.4</v>
      </c>
      <c r="O57" s="9">
        <v>0.4</v>
      </c>
      <c r="P57" s="9">
        <v>11.8</v>
      </c>
      <c r="Q57" s="9">
        <v>52.4</v>
      </c>
    </row>
    <row r="58" spans="1:17" x14ac:dyDescent="0.25">
      <c r="A58" s="5"/>
      <c r="B58" s="5"/>
      <c r="C58" s="10"/>
      <c r="D58" s="9"/>
      <c r="E58" s="9"/>
      <c r="F58" s="5"/>
      <c r="G58" s="5"/>
      <c r="H58" s="10"/>
      <c r="I58" s="9"/>
      <c r="J58" s="9"/>
      <c r="K58" s="9"/>
      <c r="L58" s="9"/>
      <c r="M58" s="10"/>
      <c r="N58" s="9"/>
      <c r="O58" s="9"/>
      <c r="P58" s="9"/>
      <c r="Q58" s="9"/>
    </row>
    <row r="59" spans="1:17" x14ac:dyDescent="0.25">
      <c r="A59" s="5"/>
      <c r="B59" s="5"/>
      <c r="C59" s="5"/>
      <c r="D59" s="9"/>
      <c r="E59" s="9"/>
      <c r="F59" s="5"/>
      <c r="G59" s="5"/>
      <c r="H59" s="5"/>
      <c r="I59" s="9"/>
      <c r="J59" s="9"/>
      <c r="K59" s="9"/>
      <c r="L59" s="9"/>
      <c r="M59" s="5"/>
      <c r="N59" s="9"/>
      <c r="O59" s="9"/>
      <c r="P59" s="9"/>
      <c r="Q59" s="9"/>
    </row>
    <row r="60" spans="1:17" x14ac:dyDescent="0.25">
      <c r="A60" s="5"/>
      <c r="B60" s="5"/>
      <c r="C60" s="5"/>
      <c r="D60" s="9"/>
      <c r="E60" s="9"/>
      <c r="F60" s="5"/>
      <c r="G60" s="5"/>
      <c r="H60" s="5"/>
      <c r="I60" s="9"/>
      <c r="J60" s="9"/>
      <c r="K60" s="9"/>
      <c r="L60" s="9"/>
      <c r="M60" s="5"/>
      <c r="N60" s="9"/>
      <c r="O60" s="9"/>
      <c r="P60" s="9"/>
      <c r="Q60" s="9"/>
    </row>
    <row r="61" spans="1:17" x14ac:dyDescent="0.25">
      <c r="A61" s="10"/>
      <c r="B61" s="10" t="s">
        <v>18</v>
      </c>
      <c r="C61" s="5"/>
      <c r="D61" s="10">
        <f>SUM(D53,D54,D55,D56,D57,D58,D59,D60)</f>
        <v>26.24</v>
      </c>
      <c r="E61" s="10">
        <f>SUM(E53,E54,E55,E56,E57,E58,E59,E60)</f>
        <v>13.620000000000001</v>
      </c>
      <c r="F61" s="10">
        <f>SUM(F53,F54,F55,F56,F57,F58,F59,F60)</f>
        <v>57.97</v>
      </c>
      <c r="G61" s="10">
        <f>SUM(G53,G54,G55,G56,G57,G58,G59,G60)</f>
        <v>460.21</v>
      </c>
      <c r="H61" s="10"/>
      <c r="I61" s="10">
        <f t="shared" ref="I61:J61" si="16">SUM(I53,I54,I55,I56,I57,I58,I59,I60)</f>
        <v>37.5</v>
      </c>
      <c r="J61" s="10">
        <f t="shared" si="16"/>
        <v>16.71</v>
      </c>
      <c r="K61" s="10">
        <f>SUM(K53,K54,K55,K56,K57,K58,K59,K60)</f>
        <v>64.039999999999992</v>
      </c>
      <c r="L61" s="10">
        <f t="shared" ref="L61" si="17">SUM(L53,L54,L55,L56,L57,L58,L59,L60)</f>
        <v>553.21</v>
      </c>
      <c r="M61" s="10"/>
      <c r="N61" s="10">
        <f t="shared" ref="N61" si="18">SUM(N53,N54,N55,N56,N57,N58,N59,N60)</f>
        <v>43.9</v>
      </c>
      <c r="O61" s="10">
        <f>SUM(O53,O54,O55,O56,O57,O58,O59,O60)</f>
        <v>19.010000000000002</v>
      </c>
      <c r="P61" s="10">
        <f t="shared" ref="P61:Q61" si="19">SUM(P53,P54,P55,P56,P57,P58,P59,P60)</f>
        <v>67.039999999999992</v>
      </c>
      <c r="Q61" s="10">
        <f t="shared" si="19"/>
        <v>615.20999999999992</v>
      </c>
    </row>
    <row r="62" spans="1:17" x14ac:dyDescent="0.25">
      <c r="A62" s="10"/>
      <c r="B62" s="10" t="s">
        <v>17</v>
      </c>
      <c r="C62" s="5"/>
      <c r="D62" s="10" t="s">
        <v>28</v>
      </c>
      <c r="E62" s="10" t="s">
        <v>35</v>
      </c>
      <c r="F62" s="10" t="s">
        <v>34</v>
      </c>
      <c r="G62" s="10" t="s">
        <v>33</v>
      </c>
      <c r="H62" s="5"/>
      <c r="I62" s="10" t="s">
        <v>36</v>
      </c>
      <c r="J62" s="10" t="s">
        <v>36</v>
      </c>
      <c r="K62" s="10" t="s">
        <v>37</v>
      </c>
      <c r="L62" s="10" t="s">
        <v>38</v>
      </c>
      <c r="M62" s="5"/>
      <c r="N62" s="10" t="s">
        <v>39</v>
      </c>
      <c r="O62" s="10" t="s">
        <v>29</v>
      </c>
      <c r="P62" s="10" t="s">
        <v>40</v>
      </c>
      <c r="Q62" s="10" t="s">
        <v>30</v>
      </c>
    </row>
    <row r="88" customFormat="1" ht="9" customHeight="1" x14ac:dyDescent="0.25"/>
    <row r="89" customFormat="1" hidden="1" x14ac:dyDescent="0.25"/>
  </sheetData>
  <mergeCells count="21">
    <mergeCell ref="C52:G52"/>
    <mergeCell ref="H52:L52"/>
    <mergeCell ref="M52:Q52"/>
    <mergeCell ref="C16:G16"/>
    <mergeCell ref="H16:L16"/>
    <mergeCell ref="M16:Q16"/>
    <mergeCell ref="B27:Q27"/>
    <mergeCell ref="C28:G28"/>
    <mergeCell ref="H28:L28"/>
    <mergeCell ref="M28:Q28"/>
    <mergeCell ref="B39:Q39"/>
    <mergeCell ref="C40:G40"/>
    <mergeCell ref="H40:L40"/>
    <mergeCell ref="M40:Q40"/>
    <mergeCell ref="B51:Q51"/>
    <mergeCell ref="B15:Q15"/>
    <mergeCell ref="B2:Q2"/>
    <mergeCell ref="B3:Q3"/>
    <mergeCell ref="C4:G4"/>
    <mergeCell ref="H4:L4"/>
    <mergeCell ref="M4:Q4"/>
  </mergeCells>
  <pageMargins left="0.25" right="0.25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10E03-FD2E-4745-85DB-00D4C0BA8603}">
  <dimension ref="A1:R89"/>
  <sheetViews>
    <sheetView topLeftCell="A49" workbookViewId="0">
      <selection activeCell="R10" sqref="R10"/>
    </sheetView>
  </sheetViews>
  <sheetFormatPr defaultRowHeight="15" x14ac:dyDescent="0.25"/>
  <cols>
    <col min="1" max="1" width="3.85546875" customWidth="1"/>
    <col min="2" max="2" width="27.5703125" customWidth="1"/>
    <col min="3" max="3" width="8.7109375" customWidth="1"/>
    <col min="4" max="4" width="7.42578125" customWidth="1"/>
    <col min="5" max="6" width="6.85546875" customWidth="1"/>
    <col min="7" max="7" width="7.85546875" customWidth="1"/>
    <col min="8" max="8" width="8.42578125" customWidth="1"/>
    <col min="9" max="9" width="6.28515625" customWidth="1"/>
    <col min="10" max="10" width="7.7109375" customWidth="1"/>
    <col min="11" max="11" width="6.85546875" customWidth="1"/>
    <col min="12" max="12" width="7.85546875" customWidth="1"/>
    <col min="13" max="13" width="8.140625" customWidth="1"/>
    <col min="14" max="14" width="6" customWidth="1"/>
    <col min="15" max="15" width="6.85546875" customWidth="1"/>
    <col min="16" max="16" width="7" customWidth="1"/>
    <col min="17" max="17" width="9" customWidth="1"/>
  </cols>
  <sheetData>
    <row r="1" spans="1:18" s="1" customFormat="1" ht="27" customHeight="1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2</v>
      </c>
      <c r="I1" s="4" t="s">
        <v>3</v>
      </c>
      <c r="J1" s="4" t="s">
        <v>7</v>
      </c>
      <c r="K1" s="4" t="s">
        <v>8</v>
      </c>
      <c r="L1" s="4" t="s">
        <v>6</v>
      </c>
      <c r="M1" s="4" t="s">
        <v>9</v>
      </c>
      <c r="N1" s="4" t="s">
        <v>3</v>
      </c>
      <c r="O1" s="4" t="s">
        <v>10</v>
      </c>
      <c r="P1" s="4" t="s">
        <v>11</v>
      </c>
      <c r="Q1" s="11" t="s">
        <v>6</v>
      </c>
      <c r="R1" s="2"/>
    </row>
    <row r="2" spans="1:18" ht="15.75" customHeight="1" x14ac:dyDescent="0.25">
      <c r="A2" s="5"/>
      <c r="B2" s="28" t="s">
        <v>94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8" ht="17.25" customHeight="1" x14ac:dyDescent="0.25">
      <c r="A3" s="5"/>
      <c r="B3" s="28" t="s">
        <v>13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8" x14ac:dyDescent="0.25">
      <c r="A4" s="5"/>
      <c r="B4" s="5"/>
      <c r="C4" s="30" t="s">
        <v>14</v>
      </c>
      <c r="D4" s="30"/>
      <c r="E4" s="30"/>
      <c r="F4" s="30"/>
      <c r="G4" s="30"/>
      <c r="H4" s="30" t="s">
        <v>15</v>
      </c>
      <c r="I4" s="30"/>
      <c r="J4" s="30"/>
      <c r="K4" s="30"/>
      <c r="L4" s="30"/>
      <c r="M4" s="30" t="s">
        <v>16</v>
      </c>
      <c r="N4" s="30"/>
      <c r="O4" s="30"/>
      <c r="P4" s="30"/>
      <c r="Q4" s="30"/>
    </row>
    <row r="5" spans="1:18" x14ac:dyDescent="0.25">
      <c r="A5" s="5"/>
      <c r="B5" s="5" t="s">
        <v>23</v>
      </c>
      <c r="C5" s="16">
        <v>100</v>
      </c>
      <c r="D5" s="9">
        <v>1.89</v>
      </c>
      <c r="E5" s="9">
        <v>5.1100000000000003</v>
      </c>
      <c r="F5" s="19">
        <v>7.69</v>
      </c>
      <c r="G5" s="5">
        <v>74.709999999999994</v>
      </c>
      <c r="H5" s="16">
        <v>100</v>
      </c>
      <c r="I5" s="9">
        <v>1.89</v>
      </c>
      <c r="J5" s="9">
        <v>5.1100000000000003</v>
      </c>
      <c r="K5" s="9">
        <v>7.69</v>
      </c>
      <c r="L5" s="9">
        <v>74.709999999999994</v>
      </c>
      <c r="M5" s="17">
        <v>100</v>
      </c>
      <c r="N5" s="9">
        <v>1.89</v>
      </c>
      <c r="O5" s="9">
        <v>5.1100000000000003</v>
      </c>
      <c r="P5" s="9">
        <v>7.69</v>
      </c>
      <c r="Q5" s="9">
        <v>74.709999999999994</v>
      </c>
    </row>
    <row r="6" spans="1:18" x14ac:dyDescent="0.25">
      <c r="A6" s="6" t="s">
        <v>41</v>
      </c>
      <c r="B6" s="5" t="s">
        <v>24</v>
      </c>
      <c r="C6" s="16">
        <v>60</v>
      </c>
      <c r="D6" s="9">
        <v>5.5</v>
      </c>
      <c r="E6" s="9">
        <v>7.08</v>
      </c>
      <c r="F6" s="19">
        <v>1.0900000000000001</v>
      </c>
      <c r="G6" s="5">
        <v>89.48</v>
      </c>
      <c r="H6" s="16">
        <v>60</v>
      </c>
      <c r="I6" s="9">
        <v>5.5</v>
      </c>
      <c r="J6" s="9">
        <v>7.08</v>
      </c>
      <c r="K6" s="9">
        <v>1.0900000000000001</v>
      </c>
      <c r="L6" s="9">
        <v>89.48</v>
      </c>
      <c r="M6" s="17">
        <v>60</v>
      </c>
      <c r="N6" s="9">
        <v>5.5</v>
      </c>
      <c r="O6" s="9">
        <v>7.08</v>
      </c>
      <c r="P6" s="9">
        <v>1.0900000000000001</v>
      </c>
      <c r="Q6" s="9">
        <v>89.48</v>
      </c>
    </row>
    <row r="7" spans="1:18" x14ac:dyDescent="0.25">
      <c r="A7" s="7" t="s">
        <v>42</v>
      </c>
      <c r="B7" s="5" t="s">
        <v>25</v>
      </c>
      <c r="C7" s="16">
        <v>120</v>
      </c>
      <c r="D7" s="9">
        <v>4.4000000000000004</v>
      </c>
      <c r="E7" s="9">
        <v>3.46</v>
      </c>
      <c r="F7" s="19">
        <v>28.44</v>
      </c>
      <c r="G7" s="18">
        <v>168</v>
      </c>
      <c r="H7" s="16">
        <v>150</v>
      </c>
      <c r="I7" s="9">
        <v>5.34</v>
      </c>
      <c r="J7" s="9">
        <v>3.96</v>
      </c>
      <c r="K7" s="9">
        <v>35.65</v>
      </c>
      <c r="L7" s="9">
        <v>198.32</v>
      </c>
      <c r="M7" s="16">
        <v>150</v>
      </c>
      <c r="N7" s="9">
        <v>5.34</v>
      </c>
      <c r="O7" s="9">
        <v>3.46</v>
      </c>
      <c r="P7" s="9">
        <v>35.65</v>
      </c>
      <c r="Q7" s="9">
        <v>198.32</v>
      </c>
    </row>
    <row r="8" spans="1:18" x14ac:dyDescent="0.25">
      <c r="A8" s="5"/>
      <c r="B8" s="5" t="s">
        <v>26</v>
      </c>
      <c r="C8" s="16" t="s">
        <v>77</v>
      </c>
      <c r="D8" s="9">
        <v>0.16</v>
      </c>
      <c r="E8" s="9">
        <v>0.03</v>
      </c>
      <c r="F8" s="19">
        <v>0.32</v>
      </c>
      <c r="G8" s="19">
        <v>3.01</v>
      </c>
      <c r="H8" s="16" t="s">
        <v>77</v>
      </c>
      <c r="I8" s="9">
        <v>0.16</v>
      </c>
      <c r="J8" s="9">
        <v>0.03</v>
      </c>
      <c r="K8" s="9">
        <v>0.32</v>
      </c>
      <c r="L8" s="9">
        <v>3.01</v>
      </c>
      <c r="M8" s="16" t="s">
        <v>78</v>
      </c>
      <c r="N8" s="9">
        <v>0.16</v>
      </c>
      <c r="O8" s="9">
        <v>0.03</v>
      </c>
      <c r="P8" s="9">
        <v>0.32</v>
      </c>
      <c r="Q8" s="9">
        <v>3.01</v>
      </c>
    </row>
    <row r="9" spans="1:18" x14ac:dyDescent="0.25">
      <c r="A9" s="6" t="s">
        <v>43</v>
      </c>
      <c r="B9" s="5" t="s">
        <v>31</v>
      </c>
      <c r="C9" s="16" t="s">
        <v>79</v>
      </c>
      <c r="D9" s="9">
        <v>6.4</v>
      </c>
      <c r="E9" s="9">
        <v>8.5</v>
      </c>
      <c r="F9" s="19">
        <v>16</v>
      </c>
      <c r="G9" s="18">
        <v>168</v>
      </c>
      <c r="H9" s="16" t="s">
        <v>80</v>
      </c>
      <c r="I9" s="9">
        <v>9.6</v>
      </c>
      <c r="J9" s="9">
        <v>12.75</v>
      </c>
      <c r="K9" s="9">
        <v>24</v>
      </c>
      <c r="L9" s="13">
        <v>252</v>
      </c>
      <c r="M9" s="17" t="s">
        <v>32</v>
      </c>
      <c r="N9" s="9">
        <v>9.6</v>
      </c>
      <c r="O9" s="9">
        <v>12.75</v>
      </c>
      <c r="P9" s="9">
        <v>24</v>
      </c>
      <c r="Q9" s="13">
        <v>252</v>
      </c>
    </row>
    <row r="10" spans="1:18" x14ac:dyDescent="0.25">
      <c r="A10" s="5"/>
      <c r="B10" s="5" t="s">
        <v>27</v>
      </c>
      <c r="C10" s="16">
        <v>100</v>
      </c>
      <c r="D10" s="9">
        <v>0.4</v>
      </c>
      <c r="E10" s="9">
        <v>0.4</v>
      </c>
      <c r="F10" s="19">
        <v>11.8</v>
      </c>
      <c r="G10" s="18">
        <v>52.4</v>
      </c>
      <c r="H10" s="16">
        <v>100</v>
      </c>
      <c r="I10" s="9">
        <v>0.4</v>
      </c>
      <c r="J10" s="9">
        <v>0.4</v>
      </c>
      <c r="K10" s="9">
        <v>11.8</v>
      </c>
      <c r="L10" s="9">
        <v>52.4</v>
      </c>
      <c r="M10" s="17">
        <v>100</v>
      </c>
      <c r="N10" s="9">
        <v>0.4</v>
      </c>
      <c r="O10" s="9">
        <v>0.4</v>
      </c>
      <c r="P10" s="9">
        <v>11.8</v>
      </c>
      <c r="Q10" s="9">
        <v>52.4</v>
      </c>
    </row>
    <row r="11" spans="1:18" x14ac:dyDescent="0.25">
      <c r="A11" s="5"/>
      <c r="B11" s="5"/>
      <c r="C11" s="7"/>
      <c r="D11" s="8"/>
      <c r="E11" s="8"/>
      <c r="F11" s="20"/>
      <c r="G11" s="7"/>
      <c r="H11" s="7"/>
      <c r="I11" s="8"/>
      <c r="J11" s="8"/>
      <c r="K11" s="8"/>
      <c r="L11" s="8"/>
      <c r="M11" s="7"/>
      <c r="N11" s="8"/>
      <c r="O11" s="8"/>
      <c r="P11" s="8"/>
      <c r="Q11" s="8"/>
    </row>
    <row r="12" spans="1:18" x14ac:dyDescent="0.25">
      <c r="A12" s="5"/>
      <c r="B12" s="5"/>
      <c r="C12" s="5"/>
      <c r="D12" s="9"/>
      <c r="E12" s="9"/>
      <c r="F12" s="19"/>
      <c r="G12" s="5"/>
      <c r="H12" s="5"/>
      <c r="I12" s="9"/>
      <c r="J12" s="9"/>
      <c r="K12" s="9"/>
      <c r="L12" s="9"/>
      <c r="M12" s="5"/>
      <c r="N12" s="9"/>
      <c r="O12" s="9"/>
      <c r="P12" s="9"/>
      <c r="Q12" s="9"/>
    </row>
    <row r="13" spans="1:18" x14ac:dyDescent="0.25">
      <c r="A13" s="10"/>
      <c r="B13" s="10" t="s">
        <v>17</v>
      </c>
      <c r="C13" s="5"/>
      <c r="D13" s="10">
        <f>SUM(D5,D6,D7,D8,D9,D10,D11,D12)</f>
        <v>18.75</v>
      </c>
      <c r="E13" s="10">
        <f>SUM(E5,E6,E7,E8,E9,E10,E11,E12)</f>
        <v>24.58</v>
      </c>
      <c r="F13" s="21">
        <f>SUM(F5,F6,F7,F8,F9,F10,F11,F12)</f>
        <v>65.34</v>
      </c>
      <c r="G13" s="10">
        <f>SUM(G5,G6,G7,G8,G9,G10,G11,G12)</f>
        <v>555.6</v>
      </c>
      <c r="H13" s="5"/>
      <c r="I13" s="10">
        <f t="shared" ref="I13:J13" si="0">SUM(I5,I6,I7,I8,I9,I10,I11,I12)</f>
        <v>22.89</v>
      </c>
      <c r="J13" s="10">
        <f t="shared" si="0"/>
        <v>29.330000000000002</v>
      </c>
      <c r="K13" s="10">
        <f>SUM(K5,K6,K7,K8,K9,K10,K11,K12)</f>
        <v>80.55</v>
      </c>
      <c r="L13" s="10">
        <f t="shared" ref="L13" si="1">SUM(L5,L6,L7,L8,L9,L10,L11,L12)</f>
        <v>669.92</v>
      </c>
      <c r="M13" s="5"/>
      <c r="N13" s="10">
        <f t="shared" ref="N13" si="2">SUM(N5,N6,N7,N8,N9,N10,N11,N12)</f>
        <v>22.89</v>
      </c>
      <c r="O13" s="10">
        <f>SUM(O5,O6,O7,O8,O9,O10,O11,O12)</f>
        <v>28.83</v>
      </c>
      <c r="P13" s="10">
        <f t="shared" ref="P13:Q13" si="3">SUM(P5,P6,P7,P8,P9,P10,P11,P12)</f>
        <v>80.55</v>
      </c>
      <c r="Q13" s="10">
        <f t="shared" si="3"/>
        <v>669.92</v>
      </c>
    </row>
    <row r="14" spans="1:18" x14ac:dyDescent="0.25">
      <c r="A14" s="10"/>
      <c r="B14" s="10" t="s">
        <v>18</v>
      </c>
      <c r="C14" s="5"/>
      <c r="D14" s="10" t="s">
        <v>28</v>
      </c>
      <c r="E14" s="10" t="s">
        <v>35</v>
      </c>
      <c r="F14" s="21" t="s">
        <v>34</v>
      </c>
      <c r="G14" s="10" t="s">
        <v>33</v>
      </c>
      <c r="H14" s="5"/>
      <c r="I14" s="10" t="s">
        <v>36</v>
      </c>
      <c r="J14" s="10" t="s">
        <v>36</v>
      </c>
      <c r="K14" s="10" t="s">
        <v>37</v>
      </c>
      <c r="L14" s="10" t="s">
        <v>38</v>
      </c>
      <c r="M14" s="5"/>
      <c r="N14" s="10" t="s">
        <v>39</v>
      </c>
      <c r="O14" s="10" t="s">
        <v>29</v>
      </c>
      <c r="P14" s="10" t="s">
        <v>40</v>
      </c>
      <c r="Q14" s="10" t="s">
        <v>30</v>
      </c>
    </row>
    <row r="15" spans="1:18" ht="15.75" x14ac:dyDescent="0.25">
      <c r="A15" s="5"/>
      <c r="B15" s="28" t="s">
        <v>19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</row>
    <row r="16" spans="1:18" x14ac:dyDescent="0.25">
      <c r="A16" s="5"/>
      <c r="B16" s="5"/>
      <c r="C16" s="27" t="s">
        <v>14</v>
      </c>
      <c r="D16" s="27"/>
      <c r="E16" s="27"/>
      <c r="F16" s="27"/>
      <c r="G16" s="27"/>
      <c r="H16" s="27" t="s">
        <v>15</v>
      </c>
      <c r="I16" s="27"/>
      <c r="J16" s="27"/>
      <c r="K16" s="27"/>
      <c r="L16" s="27"/>
      <c r="M16" s="27" t="s">
        <v>16</v>
      </c>
      <c r="N16" s="27"/>
      <c r="O16" s="27"/>
      <c r="P16" s="27"/>
      <c r="Q16" s="27"/>
    </row>
    <row r="17" spans="1:17" x14ac:dyDescent="0.25">
      <c r="A17" s="5"/>
      <c r="B17" s="5" t="s">
        <v>58</v>
      </c>
      <c r="C17" s="10">
        <v>100</v>
      </c>
      <c r="D17" s="9">
        <v>1.02</v>
      </c>
      <c r="E17" s="9">
        <v>3.38</v>
      </c>
      <c r="F17" s="19">
        <v>3.97</v>
      </c>
      <c r="G17" s="5">
        <v>45.51</v>
      </c>
      <c r="H17" s="10">
        <v>100</v>
      </c>
      <c r="I17" s="9">
        <v>1.02</v>
      </c>
      <c r="J17" s="9">
        <v>3.38</v>
      </c>
      <c r="K17" s="9">
        <v>3.97</v>
      </c>
      <c r="L17" s="9">
        <v>45.51</v>
      </c>
      <c r="M17" s="10">
        <v>100</v>
      </c>
      <c r="N17" s="9">
        <v>1.02</v>
      </c>
      <c r="O17" s="9">
        <v>3.38</v>
      </c>
      <c r="P17" s="9">
        <v>3.97</v>
      </c>
      <c r="Q17" s="9">
        <v>45.51</v>
      </c>
    </row>
    <row r="18" spans="1:17" x14ac:dyDescent="0.25">
      <c r="A18" s="5"/>
      <c r="B18" s="5" t="s">
        <v>46</v>
      </c>
      <c r="C18" s="10">
        <v>120</v>
      </c>
      <c r="D18" s="9">
        <v>2.6</v>
      </c>
      <c r="E18" s="9">
        <v>4.4000000000000004</v>
      </c>
      <c r="F18" s="19">
        <v>18.600000000000001</v>
      </c>
      <c r="G18" s="5">
        <v>125</v>
      </c>
      <c r="H18" s="10">
        <v>150</v>
      </c>
      <c r="I18" s="12">
        <v>3.25</v>
      </c>
      <c r="J18" s="12">
        <v>5.5</v>
      </c>
      <c r="K18" s="12">
        <v>23.25</v>
      </c>
      <c r="L18" s="9">
        <v>156.25</v>
      </c>
      <c r="M18" s="10">
        <v>150</v>
      </c>
      <c r="N18" s="12">
        <v>2.6</v>
      </c>
      <c r="O18" s="9">
        <v>4</v>
      </c>
      <c r="P18" s="9">
        <v>23.25</v>
      </c>
      <c r="Q18" s="9">
        <v>156.25</v>
      </c>
    </row>
    <row r="19" spans="1:17" x14ac:dyDescent="0.25">
      <c r="A19" s="5" t="s">
        <v>97</v>
      </c>
      <c r="B19" s="5" t="s">
        <v>96</v>
      </c>
      <c r="C19" s="10">
        <v>75</v>
      </c>
      <c r="D19" s="14">
        <v>16.8</v>
      </c>
      <c r="E19" s="9">
        <v>12.58</v>
      </c>
      <c r="F19" s="19">
        <v>12.21</v>
      </c>
      <c r="G19" s="18">
        <v>225.9</v>
      </c>
      <c r="H19" s="10">
        <v>110</v>
      </c>
      <c r="I19" s="14">
        <v>24</v>
      </c>
      <c r="J19" s="9">
        <v>17.97</v>
      </c>
      <c r="K19" s="9">
        <v>17.440000000000001</v>
      </c>
      <c r="L19" s="9">
        <v>322.70999999999998</v>
      </c>
      <c r="M19" s="10">
        <v>130</v>
      </c>
      <c r="N19" s="12">
        <v>26.88</v>
      </c>
      <c r="O19" s="9">
        <v>20.13</v>
      </c>
      <c r="P19" s="9">
        <v>19.54</v>
      </c>
      <c r="Q19" s="9">
        <v>361.44</v>
      </c>
    </row>
    <row r="20" spans="1:17" x14ac:dyDescent="0.25">
      <c r="A20" s="5" t="s">
        <v>98</v>
      </c>
      <c r="B20" s="5" t="s">
        <v>47</v>
      </c>
      <c r="C20" s="10">
        <v>125</v>
      </c>
      <c r="D20" s="13">
        <v>2</v>
      </c>
      <c r="E20" s="13">
        <v>6.3</v>
      </c>
      <c r="F20" s="19">
        <v>5.3</v>
      </c>
      <c r="G20" s="18">
        <v>86</v>
      </c>
      <c r="H20" s="10">
        <v>125</v>
      </c>
      <c r="I20" s="14">
        <v>2</v>
      </c>
      <c r="J20" s="13">
        <v>6.3</v>
      </c>
      <c r="K20" s="9">
        <v>5.3</v>
      </c>
      <c r="L20" s="9">
        <v>86</v>
      </c>
      <c r="M20" s="10">
        <v>125</v>
      </c>
      <c r="N20" s="14">
        <v>2</v>
      </c>
      <c r="O20" s="9">
        <v>6.3</v>
      </c>
      <c r="P20" s="9">
        <v>5.3</v>
      </c>
      <c r="Q20" s="13">
        <v>86</v>
      </c>
    </row>
    <row r="21" spans="1:17" x14ac:dyDescent="0.25">
      <c r="A21" s="5"/>
      <c r="B21" s="5" t="s">
        <v>27</v>
      </c>
      <c r="C21" s="10">
        <v>100</v>
      </c>
      <c r="D21" s="9">
        <v>0.4</v>
      </c>
      <c r="E21" s="9">
        <v>0.4</v>
      </c>
      <c r="F21" s="19">
        <v>11.8</v>
      </c>
      <c r="G21" s="19">
        <v>52.4</v>
      </c>
      <c r="H21" s="10">
        <v>100</v>
      </c>
      <c r="I21" s="14">
        <v>0.4</v>
      </c>
      <c r="J21" s="9">
        <v>0.4</v>
      </c>
      <c r="K21" s="9">
        <v>11.8</v>
      </c>
      <c r="L21" s="13">
        <v>52.4</v>
      </c>
      <c r="M21" s="10">
        <v>100</v>
      </c>
      <c r="N21" s="14">
        <v>0.4</v>
      </c>
      <c r="O21" s="9">
        <v>0.4</v>
      </c>
      <c r="P21" s="9">
        <v>11.8</v>
      </c>
      <c r="Q21" s="13">
        <v>52.4</v>
      </c>
    </row>
    <row r="22" spans="1:17" x14ac:dyDescent="0.25">
      <c r="A22" s="5" t="s">
        <v>57</v>
      </c>
      <c r="B22" s="5" t="s">
        <v>55</v>
      </c>
      <c r="C22" s="10">
        <v>25</v>
      </c>
      <c r="D22" s="9">
        <v>2.1</v>
      </c>
      <c r="E22" s="9">
        <v>0.81</v>
      </c>
      <c r="F22" s="19">
        <v>10.5</v>
      </c>
      <c r="G22" s="18">
        <v>85</v>
      </c>
      <c r="H22" s="10">
        <v>25</v>
      </c>
      <c r="I22" s="9">
        <v>2.1</v>
      </c>
      <c r="J22" s="9">
        <v>0.81</v>
      </c>
      <c r="K22" s="9">
        <v>10.5</v>
      </c>
      <c r="L22" s="9">
        <v>85</v>
      </c>
      <c r="M22" s="10">
        <v>25</v>
      </c>
      <c r="N22" s="9">
        <v>2.1</v>
      </c>
      <c r="O22" s="9">
        <v>0.81</v>
      </c>
      <c r="P22" s="9">
        <v>10.5</v>
      </c>
      <c r="Q22" s="13">
        <v>85</v>
      </c>
    </row>
    <row r="23" spans="1:17" x14ac:dyDescent="0.25">
      <c r="A23" s="5"/>
      <c r="B23" s="5"/>
      <c r="C23" s="10"/>
      <c r="D23" s="9"/>
      <c r="E23" s="9"/>
      <c r="F23" s="5"/>
      <c r="G23" s="5"/>
      <c r="H23" s="10"/>
      <c r="I23" s="9"/>
      <c r="J23" s="9"/>
      <c r="K23" s="9"/>
      <c r="L23" s="9"/>
      <c r="M23" s="5"/>
      <c r="N23" s="9"/>
      <c r="O23" s="9"/>
      <c r="P23" s="9"/>
      <c r="Q23" s="9"/>
    </row>
    <row r="24" spans="1:17" x14ac:dyDescent="0.25">
      <c r="A24" s="5"/>
      <c r="B24" s="5"/>
      <c r="C24" s="10"/>
      <c r="D24" s="9"/>
      <c r="E24" s="9"/>
      <c r="F24" s="5"/>
      <c r="G24" s="5"/>
      <c r="H24" s="10"/>
      <c r="I24" s="9"/>
      <c r="J24" s="9"/>
      <c r="K24" s="9"/>
      <c r="L24" s="9"/>
      <c r="M24" s="5"/>
      <c r="N24" s="9"/>
      <c r="O24" s="9"/>
      <c r="P24" s="9"/>
      <c r="Q24" s="9"/>
    </row>
    <row r="25" spans="1:17" x14ac:dyDescent="0.25">
      <c r="A25" s="10"/>
      <c r="B25" s="10" t="s">
        <v>17</v>
      </c>
      <c r="C25" s="10"/>
      <c r="D25" s="10">
        <f>SUM(D17,D18,D19,D20,D21,D22,D23,D24)</f>
        <v>24.92</v>
      </c>
      <c r="E25" s="10">
        <f>SUM(E17,E18,E19,E20,E21,E22,E23,E24)</f>
        <v>27.869999999999997</v>
      </c>
      <c r="F25" s="10">
        <f>SUM(F17,F18,F19,F20,F21,F22,F23,F24)</f>
        <v>62.379999999999995</v>
      </c>
      <c r="G25" s="10">
        <f>SUM(G17,G18,G19,G20,G21,G22,G23,G24)</f>
        <v>619.80999999999995</v>
      </c>
      <c r="H25" s="10"/>
      <c r="I25" s="10">
        <f t="shared" ref="I25:J25" si="4">SUM(I17,I18,I19,I20,I21,I22,I23,I24)</f>
        <v>32.769999999999996</v>
      </c>
      <c r="J25" s="10">
        <f t="shared" si="4"/>
        <v>34.36</v>
      </c>
      <c r="K25" s="10">
        <f>SUM(K17,K18,K19,K20,K21,K22,K23,K24)</f>
        <v>72.259999999999991</v>
      </c>
      <c r="L25" s="10">
        <f t="shared" ref="L25" si="5">SUM(L17,L18,L19,L20,L21,L22,L23,L24)</f>
        <v>747.87</v>
      </c>
      <c r="M25" s="5"/>
      <c r="N25" s="10">
        <f t="shared" ref="N25" si="6">SUM(N17,N18,N19,N20,N21,N22,N23,N24)</f>
        <v>35</v>
      </c>
      <c r="O25" s="10">
        <f>SUM(O17,O18,O19,O20,O21,O22,O23,O24)</f>
        <v>35.019999999999996</v>
      </c>
      <c r="P25" s="10">
        <f t="shared" ref="P25:Q25" si="7">SUM(P17,P18,P19,P20,P21,P22,P23,P24)</f>
        <v>74.36</v>
      </c>
      <c r="Q25" s="10">
        <f t="shared" si="7"/>
        <v>786.6</v>
      </c>
    </row>
    <row r="26" spans="1:17" x14ac:dyDescent="0.25">
      <c r="A26" s="10"/>
      <c r="B26" s="10" t="s">
        <v>18</v>
      </c>
      <c r="C26" s="10"/>
      <c r="D26" s="10" t="s">
        <v>48</v>
      </c>
      <c r="E26" s="10" t="s">
        <v>35</v>
      </c>
      <c r="F26" s="10" t="s">
        <v>34</v>
      </c>
      <c r="G26" s="10" t="s">
        <v>33</v>
      </c>
      <c r="H26" s="10"/>
      <c r="I26" s="10" t="s">
        <v>49</v>
      </c>
      <c r="J26" s="10" t="s">
        <v>49</v>
      </c>
      <c r="K26" s="10" t="s">
        <v>50</v>
      </c>
      <c r="L26" s="10" t="s">
        <v>51</v>
      </c>
      <c r="M26" s="5"/>
      <c r="N26" s="10" t="s">
        <v>52</v>
      </c>
      <c r="O26" s="10" t="s">
        <v>52</v>
      </c>
      <c r="P26" s="10" t="s">
        <v>53</v>
      </c>
      <c r="Q26" s="10" t="s">
        <v>54</v>
      </c>
    </row>
    <row r="27" spans="1:17" x14ac:dyDescent="0.25">
      <c r="A27" s="5"/>
      <c r="B27" s="25" t="s">
        <v>20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</row>
    <row r="28" spans="1:17" x14ac:dyDescent="0.25">
      <c r="A28" s="5"/>
      <c r="B28" s="5"/>
      <c r="C28" s="27" t="s">
        <v>14</v>
      </c>
      <c r="D28" s="27"/>
      <c r="E28" s="27"/>
      <c r="F28" s="27"/>
      <c r="G28" s="27"/>
      <c r="H28" s="27" t="s">
        <v>15</v>
      </c>
      <c r="I28" s="27"/>
      <c r="J28" s="27"/>
      <c r="K28" s="27"/>
      <c r="L28" s="27"/>
      <c r="M28" s="27" t="s">
        <v>16</v>
      </c>
      <c r="N28" s="27"/>
      <c r="O28" s="27"/>
      <c r="P28" s="27"/>
      <c r="Q28" s="27"/>
    </row>
    <row r="29" spans="1:17" x14ac:dyDescent="0.25">
      <c r="A29" s="5"/>
      <c r="B29" s="5" t="s">
        <v>100</v>
      </c>
      <c r="C29" s="10">
        <v>100</v>
      </c>
      <c r="D29" s="9">
        <v>1.02</v>
      </c>
      <c r="E29" s="9">
        <v>3.38</v>
      </c>
      <c r="F29" s="19">
        <v>3.97</v>
      </c>
      <c r="G29" s="5">
        <v>45.51</v>
      </c>
      <c r="H29" s="10">
        <v>100</v>
      </c>
      <c r="I29" s="9">
        <v>1.02</v>
      </c>
      <c r="J29" s="9">
        <v>3.38</v>
      </c>
      <c r="K29" s="9">
        <v>3.97</v>
      </c>
      <c r="L29" s="9">
        <v>45.51</v>
      </c>
      <c r="M29" s="10">
        <v>100</v>
      </c>
      <c r="N29" s="9">
        <v>1.02</v>
      </c>
      <c r="O29" s="9">
        <v>3.38</v>
      </c>
      <c r="P29" s="9">
        <v>3.97</v>
      </c>
      <c r="Q29" s="9">
        <v>45.51</v>
      </c>
    </row>
    <row r="30" spans="1:17" x14ac:dyDescent="0.25">
      <c r="A30" s="5" t="s">
        <v>56</v>
      </c>
      <c r="B30" s="5" t="s">
        <v>99</v>
      </c>
      <c r="C30" s="10" t="s">
        <v>106</v>
      </c>
      <c r="D30" s="9">
        <v>13</v>
      </c>
      <c r="E30" s="9">
        <v>16.3</v>
      </c>
      <c r="F30" s="19">
        <v>14.5</v>
      </c>
      <c r="G30" s="18">
        <v>255.3</v>
      </c>
      <c r="H30" s="10" t="s">
        <v>106</v>
      </c>
      <c r="I30" s="15">
        <v>13</v>
      </c>
      <c r="J30" s="9">
        <v>16.3</v>
      </c>
      <c r="K30" s="9">
        <v>14.5</v>
      </c>
      <c r="L30" s="9">
        <v>255.3</v>
      </c>
      <c r="M30" s="10" t="s">
        <v>107</v>
      </c>
      <c r="N30" s="15">
        <v>13</v>
      </c>
      <c r="O30" s="9">
        <v>16.3</v>
      </c>
      <c r="P30" s="9">
        <v>14.5</v>
      </c>
      <c r="Q30" s="13">
        <v>255.3</v>
      </c>
    </row>
    <row r="31" spans="1:17" x14ac:dyDescent="0.25">
      <c r="A31" s="5"/>
      <c r="B31" s="5" t="s">
        <v>60</v>
      </c>
      <c r="C31" s="10">
        <v>120</v>
      </c>
      <c r="D31" s="9">
        <v>13.8</v>
      </c>
      <c r="E31" s="9">
        <v>0.96</v>
      </c>
      <c r="F31" s="19">
        <v>31.14</v>
      </c>
      <c r="G31" s="18">
        <v>188</v>
      </c>
      <c r="H31" s="10">
        <v>150</v>
      </c>
      <c r="I31" s="15">
        <v>17.25</v>
      </c>
      <c r="J31" s="9">
        <v>1.2</v>
      </c>
      <c r="K31" s="9">
        <v>38.93</v>
      </c>
      <c r="L31" s="9">
        <v>236</v>
      </c>
      <c r="M31" s="10">
        <v>150</v>
      </c>
      <c r="N31" s="15">
        <v>17.25</v>
      </c>
      <c r="O31" s="9">
        <v>1.2</v>
      </c>
      <c r="P31" s="9">
        <v>38.93</v>
      </c>
      <c r="Q31" s="13">
        <v>236</v>
      </c>
    </row>
    <row r="32" spans="1:17" x14ac:dyDescent="0.25">
      <c r="A32" s="5"/>
      <c r="B32" s="5" t="s">
        <v>66</v>
      </c>
      <c r="C32" s="10">
        <v>150</v>
      </c>
      <c r="D32" s="9">
        <v>0.16</v>
      </c>
      <c r="E32" s="9">
        <v>0.01</v>
      </c>
      <c r="F32" s="19">
        <v>4.4000000000000004</v>
      </c>
      <c r="G32" s="18">
        <v>18</v>
      </c>
      <c r="H32" s="10">
        <v>200</v>
      </c>
      <c r="I32" s="15">
        <v>0.22</v>
      </c>
      <c r="J32" s="9">
        <v>0.01</v>
      </c>
      <c r="K32" s="9">
        <v>5.87</v>
      </c>
      <c r="L32" s="9">
        <v>24</v>
      </c>
      <c r="M32" s="10">
        <v>200</v>
      </c>
      <c r="N32" s="15">
        <v>0.22</v>
      </c>
      <c r="O32" s="9">
        <v>0.01</v>
      </c>
      <c r="P32" s="9">
        <v>5.87</v>
      </c>
      <c r="Q32" s="13">
        <v>24</v>
      </c>
    </row>
    <row r="33" spans="1:17" x14ac:dyDescent="0.25">
      <c r="A33" s="5"/>
      <c r="B33" s="5" t="s">
        <v>27</v>
      </c>
      <c r="C33" s="10">
        <v>100</v>
      </c>
      <c r="D33" s="9">
        <v>0.4</v>
      </c>
      <c r="E33" s="9">
        <v>0.4</v>
      </c>
      <c r="F33" s="19">
        <v>11.8</v>
      </c>
      <c r="G33" s="18">
        <v>52.4</v>
      </c>
      <c r="H33" s="10">
        <v>100</v>
      </c>
      <c r="I33" s="9">
        <v>0.4</v>
      </c>
      <c r="J33" s="9">
        <v>0.4</v>
      </c>
      <c r="K33" s="9">
        <v>11.8</v>
      </c>
      <c r="L33" s="9">
        <v>52.4</v>
      </c>
      <c r="M33" s="10">
        <v>100</v>
      </c>
      <c r="N33" s="9">
        <v>0.4</v>
      </c>
      <c r="O33" s="9">
        <v>0.4</v>
      </c>
      <c r="P33" s="9">
        <v>11.8</v>
      </c>
      <c r="Q33" s="9">
        <v>52.4</v>
      </c>
    </row>
    <row r="34" spans="1:17" x14ac:dyDescent="0.25">
      <c r="A34" s="5"/>
      <c r="B34" s="5"/>
      <c r="C34" s="10"/>
      <c r="D34" s="9"/>
      <c r="E34" s="9"/>
      <c r="F34" s="19"/>
      <c r="G34" s="5"/>
      <c r="H34" s="10"/>
      <c r="I34" s="9"/>
      <c r="J34" s="9"/>
      <c r="K34" s="9"/>
      <c r="L34" s="9"/>
      <c r="M34" s="10"/>
      <c r="N34" s="9"/>
      <c r="O34" s="9"/>
      <c r="P34" s="9"/>
      <c r="Q34" s="9"/>
    </row>
    <row r="35" spans="1:17" x14ac:dyDescent="0.25">
      <c r="A35" s="5"/>
      <c r="B35" s="5"/>
      <c r="C35" s="10"/>
      <c r="D35" s="9"/>
      <c r="E35" s="9"/>
      <c r="F35" s="5"/>
      <c r="G35" s="5"/>
      <c r="H35" s="10"/>
      <c r="I35" s="9"/>
      <c r="J35" s="9"/>
      <c r="K35" s="9"/>
      <c r="L35" s="9"/>
      <c r="M35" s="10"/>
      <c r="N35" s="9"/>
      <c r="O35" s="9"/>
      <c r="P35" s="9"/>
      <c r="Q35" s="9"/>
    </row>
    <row r="36" spans="1:17" x14ac:dyDescent="0.25">
      <c r="A36" s="5"/>
      <c r="B36" s="5"/>
      <c r="C36" s="10"/>
      <c r="D36" s="9"/>
      <c r="E36" s="9"/>
      <c r="F36" s="5"/>
      <c r="G36" s="5"/>
      <c r="H36" s="10"/>
      <c r="I36" s="9"/>
      <c r="J36" s="9"/>
      <c r="K36" s="9"/>
      <c r="L36" s="9"/>
      <c r="M36" s="10"/>
      <c r="N36" s="9"/>
      <c r="O36" s="9"/>
      <c r="P36" s="9"/>
      <c r="Q36" s="9"/>
    </row>
    <row r="37" spans="1:17" x14ac:dyDescent="0.25">
      <c r="A37" s="10"/>
      <c r="B37" s="10" t="s">
        <v>17</v>
      </c>
      <c r="C37" s="10"/>
      <c r="D37" s="10">
        <f>SUM(D29,D30,D31,D32,D33,D34,D35,D36)</f>
        <v>28.38</v>
      </c>
      <c r="E37" s="10">
        <f>SUM(E29,E30,E31,E32,E33,E34,E35,E36)</f>
        <v>21.05</v>
      </c>
      <c r="F37" s="10">
        <f>SUM(F29,F30,F31,F32,F33,F34,F35,F36)</f>
        <v>65.81</v>
      </c>
      <c r="G37" s="10">
        <f>SUM(G29,G30,G31,G32,G33,G34,G35,G36)</f>
        <v>559.21</v>
      </c>
      <c r="H37" s="10"/>
      <c r="I37" s="10">
        <f t="shared" ref="I37:J37" si="8">SUM(I29,I30,I31,I32,I33,I34,I35,I36)</f>
        <v>31.889999999999997</v>
      </c>
      <c r="J37" s="10">
        <f t="shared" si="8"/>
        <v>21.29</v>
      </c>
      <c r="K37" s="10">
        <f>SUM(K29,K30,K31,K32,K33,K34,K35,K36)</f>
        <v>75.069999999999993</v>
      </c>
      <c r="L37" s="10">
        <f t="shared" ref="L37" si="9">SUM(L29,L30,L31,L32,L33,L34,L35,L36)</f>
        <v>613.20999999999992</v>
      </c>
      <c r="M37" s="10"/>
      <c r="N37" s="10">
        <f t="shared" ref="N37" si="10">SUM(N29,N30,N31,N32,N33,N34,N35,N36)</f>
        <v>31.889999999999997</v>
      </c>
      <c r="O37" s="10">
        <f>SUM(O29,O30,O31,O32,O33,O34,O35,O36)</f>
        <v>21.29</v>
      </c>
      <c r="P37" s="10">
        <f t="shared" ref="P37:Q37" si="11">SUM(P29,P30,P31,P32,P33,P34,P35,P36)</f>
        <v>75.069999999999993</v>
      </c>
      <c r="Q37" s="10">
        <f t="shared" si="11"/>
        <v>613.20999999999992</v>
      </c>
    </row>
    <row r="38" spans="1:17" x14ac:dyDescent="0.25">
      <c r="A38" s="10"/>
      <c r="B38" s="10" t="s">
        <v>18</v>
      </c>
      <c r="C38" s="10"/>
      <c r="D38" s="10" t="s">
        <v>48</v>
      </c>
      <c r="E38" s="10" t="s">
        <v>61</v>
      </c>
      <c r="F38" s="10" t="s">
        <v>62</v>
      </c>
      <c r="G38" s="10" t="s">
        <v>33</v>
      </c>
      <c r="H38" s="10"/>
      <c r="I38" s="10" t="s">
        <v>36</v>
      </c>
      <c r="J38" s="10" t="s">
        <v>49</v>
      </c>
      <c r="K38" s="10" t="s">
        <v>37</v>
      </c>
      <c r="L38" s="10" t="s">
        <v>38</v>
      </c>
      <c r="M38" s="10"/>
      <c r="N38" s="10" t="s">
        <v>39</v>
      </c>
      <c r="O38" s="10" t="s">
        <v>39</v>
      </c>
      <c r="P38" s="10" t="s">
        <v>40</v>
      </c>
      <c r="Q38" s="10" t="s">
        <v>63</v>
      </c>
    </row>
    <row r="39" spans="1:17" x14ac:dyDescent="0.25">
      <c r="A39" s="5"/>
      <c r="B39" s="25" t="s">
        <v>21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</row>
    <row r="40" spans="1:17" x14ac:dyDescent="0.25">
      <c r="A40" s="5"/>
      <c r="B40" s="5"/>
      <c r="C40" s="27" t="s">
        <v>14</v>
      </c>
      <c r="D40" s="27"/>
      <c r="E40" s="27"/>
      <c r="F40" s="27"/>
      <c r="G40" s="27"/>
      <c r="H40" s="27" t="s">
        <v>15</v>
      </c>
      <c r="I40" s="27"/>
      <c r="J40" s="27"/>
      <c r="K40" s="27"/>
      <c r="L40" s="27"/>
      <c r="M40" s="27" t="s">
        <v>16</v>
      </c>
      <c r="N40" s="27"/>
      <c r="O40" s="27"/>
      <c r="P40" s="27"/>
      <c r="Q40" s="27"/>
    </row>
    <row r="41" spans="1:17" x14ac:dyDescent="0.25">
      <c r="A41" s="5"/>
      <c r="B41" s="5" t="s">
        <v>117</v>
      </c>
      <c r="C41" s="10">
        <v>75</v>
      </c>
      <c r="D41" s="9">
        <v>1.64</v>
      </c>
      <c r="E41" s="9">
        <v>4.49</v>
      </c>
      <c r="F41" s="19">
        <v>4.83</v>
      </c>
      <c r="G41" s="19">
        <v>64</v>
      </c>
      <c r="H41" s="10">
        <v>75</v>
      </c>
      <c r="I41" s="9">
        <v>1.64</v>
      </c>
      <c r="J41" s="9">
        <v>4.49</v>
      </c>
      <c r="K41" s="9">
        <v>4.83</v>
      </c>
      <c r="L41" s="9">
        <v>64</v>
      </c>
      <c r="M41" s="10">
        <v>75</v>
      </c>
      <c r="N41" s="9">
        <v>1.64</v>
      </c>
      <c r="O41" s="9">
        <v>4.49</v>
      </c>
      <c r="P41" s="9">
        <v>4.83</v>
      </c>
      <c r="Q41" s="9">
        <v>64</v>
      </c>
    </row>
    <row r="42" spans="1:17" x14ac:dyDescent="0.25">
      <c r="A42" s="5"/>
      <c r="B42" s="5" t="s">
        <v>101</v>
      </c>
      <c r="C42" s="10">
        <v>120</v>
      </c>
      <c r="D42" s="9">
        <v>6.84</v>
      </c>
      <c r="E42" s="9">
        <v>6.24</v>
      </c>
      <c r="F42" s="19">
        <v>35.64</v>
      </c>
      <c r="G42" s="19">
        <v>230</v>
      </c>
      <c r="H42" s="10">
        <v>150</v>
      </c>
      <c r="I42" s="15">
        <v>10.26</v>
      </c>
      <c r="J42" s="9">
        <v>9.36</v>
      </c>
      <c r="K42" s="9">
        <v>53.46</v>
      </c>
      <c r="L42" s="9">
        <v>346</v>
      </c>
      <c r="M42" s="10">
        <v>150</v>
      </c>
      <c r="N42" s="15">
        <v>10.26</v>
      </c>
      <c r="O42" s="9">
        <v>9.36</v>
      </c>
      <c r="P42" s="9">
        <v>53.46</v>
      </c>
      <c r="Q42" s="9">
        <v>346</v>
      </c>
    </row>
    <row r="43" spans="1:17" x14ac:dyDescent="0.25">
      <c r="A43" s="5"/>
      <c r="B43" s="5" t="s">
        <v>102</v>
      </c>
      <c r="C43" s="10">
        <v>80</v>
      </c>
      <c r="D43" s="9">
        <v>12.31</v>
      </c>
      <c r="E43" s="9">
        <v>1.31</v>
      </c>
      <c r="F43" s="19">
        <v>1.86</v>
      </c>
      <c r="G43" s="19">
        <v>131</v>
      </c>
      <c r="H43" s="10">
        <v>120</v>
      </c>
      <c r="I43" s="15">
        <v>18.47</v>
      </c>
      <c r="J43" s="9">
        <v>1.97</v>
      </c>
      <c r="K43" s="9">
        <v>2.79</v>
      </c>
      <c r="L43" s="9">
        <v>86</v>
      </c>
      <c r="M43" s="10">
        <v>160</v>
      </c>
      <c r="N43" s="13">
        <v>24.62</v>
      </c>
      <c r="O43" s="9">
        <v>2.62</v>
      </c>
      <c r="P43" s="9">
        <v>3.72</v>
      </c>
      <c r="Q43" s="9">
        <v>148</v>
      </c>
    </row>
    <row r="44" spans="1:17" x14ac:dyDescent="0.25">
      <c r="A44" s="5"/>
      <c r="B44" s="5" t="s">
        <v>70</v>
      </c>
      <c r="C44" s="10">
        <v>15</v>
      </c>
      <c r="D44" s="9">
        <v>4.0199999999999996</v>
      </c>
      <c r="E44" s="9">
        <v>4.0999999999999996</v>
      </c>
      <c r="F44" s="19">
        <v>0.7</v>
      </c>
      <c r="G44" s="19">
        <v>54</v>
      </c>
      <c r="H44" s="10">
        <v>15</v>
      </c>
      <c r="I44" s="13">
        <v>4.0199999999999996</v>
      </c>
      <c r="J44" s="9">
        <v>4.0999999999999996</v>
      </c>
      <c r="K44" s="15">
        <v>0.7</v>
      </c>
      <c r="L44" s="9">
        <v>54</v>
      </c>
      <c r="M44" s="10">
        <v>15</v>
      </c>
      <c r="N44" s="9">
        <v>4.0199999999999996</v>
      </c>
      <c r="O44" s="9">
        <v>4.0999999999999996</v>
      </c>
      <c r="P44" s="15">
        <v>0.7</v>
      </c>
      <c r="Q44" s="9">
        <v>54</v>
      </c>
    </row>
    <row r="45" spans="1:17" x14ac:dyDescent="0.25">
      <c r="A45" s="5"/>
      <c r="B45" s="5" t="s">
        <v>71</v>
      </c>
      <c r="C45" s="10">
        <v>30</v>
      </c>
      <c r="D45" s="9">
        <v>2</v>
      </c>
      <c r="E45" s="9">
        <v>2</v>
      </c>
      <c r="F45" s="18">
        <v>10</v>
      </c>
      <c r="G45" s="19">
        <v>71</v>
      </c>
      <c r="H45" s="10">
        <v>50</v>
      </c>
      <c r="I45" s="9">
        <v>3</v>
      </c>
      <c r="J45" s="9">
        <v>4</v>
      </c>
      <c r="K45" s="9">
        <v>16.7</v>
      </c>
      <c r="L45" s="9">
        <v>118</v>
      </c>
      <c r="M45" s="10">
        <v>50</v>
      </c>
      <c r="N45" s="9">
        <v>3</v>
      </c>
      <c r="O45" s="9">
        <v>4</v>
      </c>
      <c r="P45" s="9">
        <v>16.7</v>
      </c>
      <c r="Q45" s="9">
        <v>118</v>
      </c>
    </row>
    <row r="46" spans="1:17" x14ac:dyDescent="0.25">
      <c r="A46" s="5"/>
      <c r="B46" s="5" t="s">
        <v>103</v>
      </c>
      <c r="C46" s="10">
        <v>200</v>
      </c>
      <c r="D46" s="9">
        <v>0.55000000000000004</v>
      </c>
      <c r="E46" s="9">
        <v>0.1</v>
      </c>
      <c r="F46" s="5">
        <v>12.75</v>
      </c>
      <c r="G46" s="5">
        <v>47.75</v>
      </c>
      <c r="H46" s="10">
        <v>200</v>
      </c>
      <c r="I46" s="9">
        <v>0.55000000000000004</v>
      </c>
      <c r="J46" s="9">
        <v>0.1</v>
      </c>
      <c r="K46" s="9">
        <v>12.75</v>
      </c>
      <c r="L46" s="9">
        <v>47.75</v>
      </c>
      <c r="M46" s="10">
        <v>200</v>
      </c>
      <c r="N46" s="9">
        <v>0.55000000000000004</v>
      </c>
      <c r="O46" s="9">
        <v>0.1</v>
      </c>
      <c r="P46" s="9">
        <v>12.75</v>
      </c>
      <c r="Q46" s="9">
        <v>47.75</v>
      </c>
    </row>
    <row r="47" spans="1:17" x14ac:dyDescent="0.25">
      <c r="A47" s="5"/>
      <c r="B47" s="5" t="s">
        <v>27</v>
      </c>
      <c r="C47" s="10">
        <v>100</v>
      </c>
      <c r="D47" s="9">
        <v>0.4</v>
      </c>
      <c r="E47" s="9">
        <v>0.4</v>
      </c>
      <c r="F47" s="18">
        <v>11</v>
      </c>
      <c r="G47" s="19">
        <v>42</v>
      </c>
      <c r="H47" s="10">
        <v>100</v>
      </c>
      <c r="I47" s="9">
        <v>0.4</v>
      </c>
      <c r="J47" s="9">
        <v>0.4</v>
      </c>
      <c r="K47" s="9">
        <v>11</v>
      </c>
      <c r="L47" s="9">
        <v>42</v>
      </c>
      <c r="M47" s="10">
        <v>100</v>
      </c>
      <c r="N47" s="9">
        <v>0.4</v>
      </c>
      <c r="O47" s="9">
        <v>0.4</v>
      </c>
      <c r="P47" s="9">
        <v>11</v>
      </c>
      <c r="Q47" s="9">
        <v>42</v>
      </c>
    </row>
    <row r="48" spans="1:17" x14ac:dyDescent="0.25">
      <c r="A48" s="5"/>
      <c r="B48" s="5"/>
      <c r="C48" s="10"/>
      <c r="D48" s="9"/>
      <c r="E48" s="9"/>
      <c r="F48" s="18"/>
      <c r="G48" s="19"/>
      <c r="H48" s="10"/>
      <c r="I48" s="9"/>
      <c r="J48" s="9"/>
      <c r="K48" s="9"/>
      <c r="L48" s="9"/>
      <c r="M48" s="10"/>
      <c r="N48" s="9"/>
      <c r="O48" s="9"/>
      <c r="P48" s="9"/>
      <c r="Q48" s="9"/>
    </row>
    <row r="49" spans="1:17" x14ac:dyDescent="0.25">
      <c r="A49" s="10"/>
      <c r="B49" s="10" t="s">
        <v>17</v>
      </c>
      <c r="C49" s="5"/>
      <c r="D49" s="10">
        <f>SUM(D41,D42,D43,D44,D45,D46,D47,D48)</f>
        <v>27.759999999999998</v>
      </c>
      <c r="E49" s="10">
        <f>SUM(E41,E42,E43,E44,E45,E46,E47,E48)</f>
        <v>18.64</v>
      </c>
      <c r="F49" s="10">
        <f>SUM(F41,F42,F43,F44,F45,F46,F47,F48)</f>
        <v>76.78</v>
      </c>
      <c r="G49" s="10">
        <f>SUM(G41,G42,G43,G44,G45,G46,G47,G48)</f>
        <v>639.75</v>
      </c>
      <c r="H49" s="10"/>
      <c r="I49" s="10">
        <f t="shared" ref="I49:J49" si="12">SUM(I41,I42,I43,I44,I45,I46,I47,I48)</f>
        <v>38.339999999999996</v>
      </c>
      <c r="J49" s="10">
        <f t="shared" si="12"/>
        <v>24.42</v>
      </c>
      <c r="K49" s="10">
        <f>SUM(K41,K42,K43,K44,K45,K46,K47,K48)</f>
        <v>102.23</v>
      </c>
      <c r="L49" s="10">
        <f t="shared" ref="L49" si="13">SUM(L41,L42,L43,L44,L45,L46,L47,L48)</f>
        <v>757.75</v>
      </c>
      <c r="M49" s="10"/>
      <c r="N49" s="10">
        <f t="shared" ref="N49" si="14">SUM(N41,N42,N43,N44,N45,N46,N47,N48)</f>
        <v>44.49</v>
      </c>
      <c r="O49" s="10">
        <f>SUM(O41,O42,O43,O44,O45,O46,O47,O48)</f>
        <v>25.07</v>
      </c>
      <c r="P49" s="10">
        <f t="shared" ref="P49:Q49" si="15">SUM(P41,P42,P43,P44,P45,P46,P47,P48)</f>
        <v>103.16</v>
      </c>
      <c r="Q49" s="10">
        <f t="shared" si="15"/>
        <v>819.75</v>
      </c>
    </row>
    <row r="50" spans="1:17" x14ac:dyDescent="0.25">
      <c r="A50" s="10"/>
      <c r="B50" s="10" t="s">
        <v>18</v>
      </c>
      <c r="C50" s="5"/>
      <c r="D50" s="10" t="s">
        <v>28</v>
      </c>
      <c r="E50" s="10" t="s">
        <v>35</v>
      </c>
      <c r="F50" s="10" t="s">
        <v>34</v>
      </c>
      <c r="G50" s="10" t="s">
        <v>33</v>
      </c>
      <c r="H50" s="10"/>
      <c r="I50" s="10" t="s">
        <v>36</v>
      </c>
      <c r="J50" s="10" t="s">
        <v>36</v>
      </c>
      <c r="K50" s="10" t="s">
        <v>37</v>
      </c>
      <c r="L50" s="10" t="s">
        <v>38</v>
      </c>
      <c r="M50" s="10"/>
      <c r="N50" s="10" t="s">
        <v>39</v>
      </c>
      <c r="O50" s="10" t="s">
        <v>29</v>
      </c>
      <c r="P50" s="10" t="s">
        <v>40</v>
      </c>
      <c r="Q50" s="10" t="s">
        <v>30</v>
      </c>
    </row>
    <row r="51" spans="1:17" x14ac:dyDescent="0.25">
      <c r="A51" s="5"/>
      <c r="B51" s="25" t="s">
        <v>22</v>
      </c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</row>
    <row r="52" spans="1:17" x14ac:dyDescent="0.25">
      <c r="A52" s="5"/>
      <c r="B52" s="5"/>
      <c r="C52" s="27" t="s">
        <v>14</v>
      </c>
      <c r="D52" s="27"/>
      <c r="E52" s="27"/>
      <c r="F52" s="27"/>
      <c r="G52" s="27"/>
      <c r="H52" s="27" t="s">
        <v>15</v>
      </c>
      <c r="I52" s="27"/>
      <c r="J52" s="27"/>
      <c r="K52" s="27"/>
      <c r="L52" s="27"/>
      <c r="M52" s="27" t="s">
        <v>16</v>
      </c>
      <c r="N52" s="27"/>
      <c r="O52" s="27"/>
      <c r="P52" s="27"/>
      <c r="Q52" s="27"/>
    </row>
    <row r="53" spans="1:17" x14ac:dyDescent="0.25">
      <c r="A53" s="5"/>
      <c r="B53" s="5" t="s">
        <v>73</v>
      </c>
      <c r="C53" s="10">
        <v>75</v>
      </c>
      <c r="D53" s="9">
        <v>2.17</v>
      </c>
      <c r="E53" s="9">
        <v>3.11</v>
      </c>
      <c r="F53" s="5">
        <v>8.94</v>
      </c>
      <c r="G53" s="22">
        <v>69.37</v>
      </c>
      <c r="H53" s="10">
        <v>75</v>
      </c>
      <c r="I53" s="9">
        <v>2.17</v>
      </c>
      <c r="J53" s="9">
        <v>3.11</v>
      </c>
      <c r="K53" s="9">
        <v>8.94</v>
      </c>
      <c r="L53" s="9">
        <v>69.37</v>
      </c>
      <c r="M53" s="10">
        <v>75</v>
      </c>
      <c r="N53" s="9">
        <v>2.17</v>
      </c>
      <c r="O53" s="9">
        <v>3.11</v>
      </c>
      <c r="P53" s="9">
        <v>8.94</v>
      </c>
      <c r="Q53" s="9">
        <v>69.37</v>
      </c>
    </row>
    <row r="54" spans="1:17" x14ac:dyDescent="0.25">
      <c r="A54" s="5"/>
      <c r="B54" s="5" t="s">
        <v>74</v>
      </c>
      <c r="C54" s="10" t="s">
        <v>104</v>
      </c>
      <c r="D54" s="9">
        <v>13.4</v>
      </c>
      <c r="E54" s="9">
        <v>10.6</v>
      </c>
      <c r="F54" s="5">
        <v>11.3</v>
      </c>
      <c r="G54" s="23">
        <v>276</v>
      </c>
      <c r="H54" s="10" t="s">
        <v>105</v>
      </c>
      <c r="I54" s="15">
        <v>20.100000000000001</v>
      </c>
      <c r="J54" s="9">
        <v>15.9</v>
      </c>
      <c r="K54" s="9">
        <v>41.6</v>
      </c>
      <c r="L54" s="9">
        <v>329.78</v>
      </c>
      <c r="M54" s="10" t="s">
        <v>105</v>
      </c>
      <c r="N54" s="15">
        <v>20.100000000000001</v>
      </c>
      <c r="O54" s="9">
        <v>15.9</v>
      </c>
      <c r="P54" s="9">
        <v>41.6</v>
      </c>
      <c r="Q54" s="9">
        <v>329.78</v>
      </c>
    </row>
    <row r="55" spans="1:17" x14ac:dyDescent="0.25">
      <c r="A55" s="5"/>
      <c r="B55" s="5" t="s">
        <v>70</v>
      </c>
      <c r="C55" s="10">
        <v>15</v>
      </c>
      <c r="D55" s="9">
        <v>4.0199999999999996</v>
      </c>
      <c r="E55" s="9">
        <v>4.0999999999999996</v>
      </c>
      <c r="F55" s="19">
        <v>0.7</v>
      </c>
      <c r="G55" s="23">
        <v>54</v>
      </c>
      <c r="H55" s="10">
        <v>15</v>
      </c>
      <c r="I55" s="9">
        <v>4.0199999999999996</v>
      </c>
      <c r="J55" s="9">
        <v>4.0999999999999996</v>
      </c>
      <c r="K55" s="9">
        <v>0.7</v>
      </c>
      <c r="L55" s="9">
        <v>54</v>
      </c>
      <c r="M55" s="10">
        <v>15</v>
      </c>
      <c r="N55" s="9">
        <v>4.0199999999999996</v>
      </c>
      <c r="O55" s="9">
        <v>4.0999999999999996</v>
      </c>
      <c r="P55" s="9">
        <v>0.7</v>
      </c>
      <c r="Q55" s="9">
        <v>54</v>
      </c>
    </row>
    <row r="56" spans="1:17" x14ac:dyDescent="0.25">
      <c r="A56" s="5"/>
      <c r="B56" s="5" t="s">
        <v>71</v>
      </c>
      <c r="C56" s="10">
        <v>30</v>
      </c>
      <c r="D56" s="9">
        <v>2</v>
      </c>
      <c r="E56" s="9">
        <v>2</v>
      </c>
      <c r="F56" s="18">
        <v>10</v>
      </c>
      <c r="G56" s="23">
        <v>71</v>
      </c>
      <c r="H56" s="10">
        <v>50</v>
      </c>
      <c r="I56" s="9">
        <v>3</v>
      </c>
      <c r="J56" s="9">
        <v>4</v>
      </c>
      <c r="K56" s="9">
        <v>16.7</v>
      </c>
      <c r="L56" s="9">
        <v>118</v>
      </c>
      <c r="M56" s="10">
        <v>50</v>
      </c>
      <c r="N56" s="9">
        <v>3</v>
      </c>
      <c r="O56" s="9">
        <v>4</v>
      </c>
      <c r="P56" s="9">
        <v>16.7</v>
      </c>
      <c r="Q56" s="9">
        <v>118</v>
      </c>
    </row>
    <row r="57" spans="1:17" x14ac:dyDescent="0.25">
      <c r="A57" s="5"/>
      <c r="B57" s="5" t="s">
        <v>72</v>
      </c>
      <c r="C57" s="10">
        <v>200</v>
      </c>
      <c r="D57" s="9">
        <v>1</v>
      </c>
      <c r="E57" s="9">
        <v>0.1</v>
      </c>
      <c r="F57" s="19">
        <v>18.2</v>
      </c>
      <c r="G57" s="23">
        <v>76</v>
      </c>
      <c r="H57" s="10">
        <v>200</v>
      </c>
      <c r="I57" s="9">
        <v>1</v>
      </c>
      <c r="J57" s="9">
        <v>0.1</v>
      </c>
      <c r="K57" s="9">
        <v>18.2</v>
      </c>
      <c r="L57" s="9">
        <v>76</v>
      </c>
      <c r="M57" s="10">
        <v>200</v>
      </c>
      <c r="N57" s="9">
        <v>1</v>
      </c>
      <c r="O57" s="9">
        <v>0.1</v>
      </c>
      <c r="P57" s="9">
        <v>18.2</v>
      </c>
      <c r="Q57" s="9">
        <v>76</v>
      </c>
    </row>
    <row r="58" spans="1:17" x14ac:dyDescent="0.25">
      <c r="A58" s="5"/>
      <c r="B58" s="5" t="s">
        <v>27</v>
      </c>
      <c r="C58" s="10">
        <v>100</v>
      </c>
      <c r="D58" s="9">
        <v>0.4</v>
      </c>
      <c r="E58" s="9">
        <v>0.4</v>
      </c>
      <c r="F58" s="5">
        <v>11</v>
      </c>
      <c r="G58" s="18">
        <v>42</v>
      </c>
      <c r="H58" s="10">
        <v>100</v>
      </c>
      <c r="I58" s="9">
        <v>0.4</v>
      </c>
      <c r="J58" s="9">
        <v>0.4</v>
      </c>
      <c r="K58" s="9">
        <v>11</v>
      </c>
      <c r="L58" s="9">
        <v>42</v>
      </c>
      <c r="M58" s="10">
        <v>100</v>
      </c>
      <c r="N58" s="9">
        <v>0.4</v>
      </c>
      <c r="O58" s="9">
        <v>0.4</v>
      </c>
      <c r="P58" s="9">
        <v>11</v>
      </c>
      <c r="Q58" s="9">
        <v>42</v>
      </c>
    </row>
    <row r="59" spans="1:17" x14ac:dyDescent="0.25">
      <c r="A59" s="5"/>
      <c r="B59" s="5"/>
      <c r="C59" s="5"/>
      <c r="D59" s="9"/>
      <c r="E59" s="9"/>
      <c r="F59" s="5"/>
      <c r="G59" s="5"/>
      <c r="H59" s="5"/>
      <c r="I59" s="9"/>
      <c r="J59" s="9"/>
      <c r="K59" s="9"/>
      <c r="L59" s="9"/>
      <c r="M59" s="5"/>
      <c r="N59" s="9"/>
      <c r="O59" s="9"/>
      <c r="P59" s="9"/>
      <c r="Q59" s="9"/>
    </row>
    <row r="60" spans="1:17" x14ac:dyDescent="0.25">
      <c r="A60" s="5"/>
      <c r="B60" s="5"/>
      <c r="C60" s="5"/>
      <c r="D60" s="9"/>
      <c r="E60" s="9"/>
      <c r="F60" s="5"/>
      <c r="G60" s="5"/>
      <c r="H60" s="5"/>
      <c r="I60" s="9"/>
      <c r="J60" s="9"/>
      <c r="K60" s="9"/>
      <c r="L60" s="9"/>
      <c r="M60" s="5"/>
      <c r="N60" s="9"/>
      <c r="O60" s="9"/>
      <c r="P60" s="9"/>
      <c r="Q60" s="9"/>
    </row>
    <row r="61" spans="1:17" x14ac:dyDescent="0.25">
      <c r="A61" s="10"/>
      <c r="B61" s="10" t="s">
        <v>18</v>
      </c>
      <c r="C61" s="5"/>
      <c r="D61" s="10">
        <f>SUM(D53,D54,D55,D56,D57,D58,D59,D60)</f>
        <v>22.99</v>
      </c>
      <c r="E61" s="10">
        <f>SUM(E53,E54,E55,E56,E57,E58,E59,E60)</f>
        <v>20.309999999999999</v>
      </c>
      <c r="F61" s="10">
        <f>SUM(F53,F54,F55,F56,F57,F58,F59,F60)</f>
        <v>60.14</v>
      </c>
      <c r="G61" s="10">
        <f>SUM(G53,G54,G55,G56,G57,G58,G59,G60)</f>
        <v>588.37</v>
      </c>
      <c r="H61" s="10"/>
      <c r="I61" s="10">
        <f t="shared" ref="I61:J61" si="16">SUM(I53,I54,I55,I56,I57,I58,I59,I60)</f>
        <v>30.69</v>
      </c>
      <c r="J61" s="10">
        <f t="shared" si="16"/>
        <v>27.61</v>
      </c>
      <c r="K61" s="10">
        <f>SUM(K53,K54,K55,K56,K57,K58,K59,K60)</f>
        <v>97.14</v>
      </c>
      <c r="L61" s="10">
        <f t="shared" ref="L61" si="17">SUM(L53,L54,L55,L56,L57,L58,L59,L60)</f>
        <v>689.15</v>
      </c>
      <c r="M61" s="10"/>
      <c r="N61" s="10">
        <f t="shared" ref="N61" si="18">SUM(N53,N54,N55,N56,N57,N58,N59,N60)</f>
        <v>30.69</v>
      </c>
      <c r="O61" s="10">
        <f>SUM(O53,O54,O55,O56,O57,O58,O59,O60)</f>
        <v>27.61</v>
      </c>
      <c r="P61" s="10">
        <f t="shared" ref="P61:Q61" si="19">SUM(P53,P54,P55,P56,P57,P58,P59,P60)</f>
        <v>97.14</v>
      </c>
      <c r="Q61" s="10">
        <f t="shared" si="19"/>
        <v>689.15</v>
      </c>
    </row>
    <row r="62" spans="1:17" x14ac:dyDescent="0.25">
      <c r="A62" s="10"/>
      <c r="B62" s="10" t="s">
        <v>17</v>
      </c>
      <c r="C62" s="5"/>
      <c r="D62" s="10" t="s">
        <v>28</v>
      </c>
      <c r="E62" s="10" t="s">
        <v>35</v>
      </c>
      <c r="F62" s="10" t="s">
        <v>34</v>
      </c>
      <c r="G62" s="10" t="s">
        <v>33</v>
      </c>
      <c r="H62" s="5"/>
      <c r="I62" s="10" t="s">
        <v>36</v>
      </c>
      <c r="J62" s="10" t="s">
        <v>36</v>
      </c>
      <c r="K62" s="10" t="s">
        <v>37</v>
      </c>
      <c r="L62" s="10" t="s">
        <v>38</v>
      </c>
      <c r="M62" s="5"/>
      <c r="N62" s="10" t="s">
        <v>39</v>
      </c>
      <c r="O62" s="10" t="s">
        <v>29</v>
      </c>
      <c r="P62" s="10" t="s">
        <v>40</v>
      </c>
      <c r="Q62" s="10" t="s">
        <v>30</v>
      </c>
    </row>
    <row r="88" customFormat="1" ht="9" customHeight="1" x14ac:dyDescent="0.25"/>
    <row r="89" customFormat="1" hidden="1" x14ac:dyDescent="0.25"/>
  </sheetData>
  <mergeCells count="21">
    <mergeCell ref="C52:G52"/>
    <mergeCell ref="H52:L52"/>
    <mergeCell ref="M52:Q52"/>
    <mergeCell ref="C16:G16"/>
    <mergeCell ref="H16:L16"/>
    <mergeCell ref="M16:Q16"/>
    <mergeCell ref="B27:Q27"/>
    <mergeCell ref="C28:G28"/>
    <mergeCell ref="H28:L28"/>
    <mergeCell ref="M28:Q28"/>
    <mergeCell ref="B39:Q39"/>
    <mergeCell ref="C40:G40"/>
    <mergeCell ref="H40:L40"/>
    <mergeCell ref="M40:Q40"/>
    <mergeCell ref="B51:Q51"/>
    <mergeCell ref="B15:Q15"/>
    <mergeCell ref="B2:Q2"/>
    <mergeCell ref="B3:Q3"/>
    <mergeCell ref="C4:G4"/>
    <mergeCell ref="H4:L4"/>
    <mergeCell ref="M4:Q4"/>
  </mergeCells>
  <pageMargins left="0.25" right="0.25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B76E7-BA81-4BDD-B2A4-02120E6C0FEE}">
  <dimension ref="A1:R89"/>
  <sheetViews>
    <sheetView tabSelected="1" topLeftCell="A49" workbookViewId="0">
      <selection activeCell="U15" sqref="U15"/>
    </sheetView>
  </sheetViews>
  <sheetFormatPr defaultRowHeight="15" x14ac:dyDescent="0.25"/>
  <cols>
    <col min="1" max="1" width="3.85546875" customWidth="1"/>
    <col min="2" max="2" width="27.5703125" customWidth="1"/>
    <col min="3" max="3" width="8.7109375" customWidth="1"/>
    <col min="4" max="4" width="7.42578125" customWidth="1"/>
    <col min="5" max="6" width="6.85546875" customWidth="1"/>
    <col min="7" max="7" width="7.85546875" customWidth="1"/>
    <col min="8" max="8" width="8.42578125" customWidth="1"/>
    <col min="9" max="9" width="6.28515625" customWidth="1"/>
    <col min="10" max="10" width="7.7109375" customWidth="1"/>
    <col min="11" max="11" width="6.85546875" customWidth="1"/>
    <col min="12" max="12" width="7.85546875" customWidth="1"/>
    <col min="13" max="13" width="8.140625" customWidth="1"/>
    <col min="14" max="14" width="6" customWidth="1"/>
    <col min="15" max="15" width="6.85546875" customWidth="1"/>
    <col min="16" max="16" width="7" customWidth="1"/>
    <col min="17" max="17" width="9" customWidth="1"/>
  </cols>
  <sheetData>
    <row r="1" spans="1:18" s="1" customFormat="1" ht="27" customHeight="1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2</v>
      </c>
      <c r="I1" s="4" t="s">
        <v>3</v>
      </c>
      <c r="J1" s="4" t="s">
        <v>7</v>
      </c>
      <c r="K1" s="4" t="s">
        <v>8</v>
      </c>
      <c r="L1" s="4" t="s">
        <v>6</v>
      </c>
      <c r="M1" s="4" t="s">
        <v>9</v>
      </c>
      <c r="N1" s="4" t="s">
        <v>3</v>
      </c>
      <c r="O1" s="4" t="s">
        <v>10</v>
      </c>
      <c r="P1" s="4" t="s">
        <v>11</v>
      </c>
      <c r="Q1" s="11" t="s">
        <v>6</v>
      </c>
      <c r="R1" s="2"/>
    </row>
    <row r="2" spans="1:18" ht="15.75" customHeight="1" x14ac:dyDescent="0.25">
      <c r="A2" s="5"/>
      <c r="B2" s="28" t="s">
        <v>95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8" ht="17.25" customHeight="1" x14ac:dyDescent="0.25">
      <c r="A3" s="5"/>
      <c r="B3" s="28" t="s">
        <v>13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8" x14ac:dyDescent="0.25">
      <c r="A4" s="5"/>
      <c r="B4" s="5"/>
      <c r="C4" s="30" t="s">
        <v>14</v>
      </c>
      <c r="D4" s="30"/>
      <c r="E4" s="30"/>
      <c r="F4" s="30"/>
      <c r="G4" s="30"/>
      <c r="H4" s="30" t="s">
        <v>15</v>
      </c>
      <c r="I4" s="30"/>
      <c r="J4" s="30"/>
      <c r="K4" s="30"/>
      <c r="L4" s="30"/>
      <c r="M4" s="30" t="s">
        <v>16</v>
      </c>
      <c r="N4" s="30"/>
      <c r="O4" s="30"/>
      <c r="P4" s="30"/>
      <c r="Q4" s="30"/>
    </row>
    <row r="5" spans="1:18" x14ac:dyDescent="0.25">
      <c r="A5" s="5"/>
      <c r="B5" s="5" t="s">
        <v>23</v>
      </c>
      <c r="C5" s="16">
        <v>100</v>
      </c>
      <c r="D5" s="9">
        <v>1.89</v>
      </c>
      <c r="E5" s="9">
        <v>5.1100000000000003</v>
      </c>
      <c r="F5" s="19">
        <v>7.69</v>
      </c>
      <c r="G5" s="5">
        <v>74.709999999999994</v>
      </c>
      <c r="H5" s="16">
        <v>100</v>
      </c>
      <c r="I5" s="9">
        <v>1.89</v>
      </c>
      <c r="J5" s="9">
        <v>5.1100000000000003</v>
      </c>
      <c r="K5" s="9">
        <v>7.69</v>
      </c>
      <c r="L5" s="9">
        <v>74.709999999999994</v>
      </c>
      <c r="M5" s="17">
        <v>100</v>
      </c>
      <c r="N5" s="9">
        <v>1.89</v>
      </c>
      <c r="O5" s="9">
        <v>5.1100000000000003</v>
      </c>
      <c r="P5" s="9">
        <v>7.69</v>
      </c>
      <c r="Q5" s="9">
        <v>74.709999999999994</v>
      </c>
    </row>
    <row r="6" spans="1:18" x14ac:dyDescent="0.25">
      <c r="A6" s="6" t="s">
        <v>41</v>
      </c>
      <c r="B6" s="5" t="s">
        <v>24</v>
      </c>
      <c r="C6" s="16">
        <v>60</v>
      </c>
      <c r="D6" s="9">
        <v>5.5</v>
      </c>
      <c r="E6" s="9">
        <v>7.08</v>
      </c>
      <c r="F6" s="19">
        <v>1.0900000000000001</v>
      </c>
      <c r="G6" s="5">
        <v>89.48</v>
      </c>
      <c r="H6" s="16">
        <v>60</v>
      </c>
      <c r="I6" s="9">
        <v>5.5</v>
      </c>
      <c r="J6" s="9">
        <v>7.08</v>
      </c>
      <c r="K6" s="9">
        <v>1.0900000000000001</v>
      </c>
      <c r="L6" s="9">
        <v>89.48</v>
      </c>
      <c r="M6" s="17">
        <v>60</v>
      </c>
      <c r="N6" s="9">
        <v>5.5</v>
      </c>
      <c r="O6" s="9">
        <v>7.08</v>
      </c>
      <c r="P6" s="9">
        <v>1.0900000000000001</v>
      </c>
      <c r="Q6" s="9">
        <v>89.48</v>
      </c>
    </row>
    <row r="7" spans="1:18" x14ac:dyDescent="0.25">
      <c r="A7" s="7" t="s">
        <v>42</v>
      </c>
      <c r="B7" s="5" t="s">
        <v>25</v>
      </c>
      <c r="C7" s="16">
        <v>120</v>
      </c>
      <c r="D7" s="9">
        <v>4.4000000000000004</v>
      </c>
      <c r="E7" s="9">
        <v>3.46</v>
      </c>
      <c r="F7" s="19">
        <v>28.44</v>
      </c>
      <c r="G7" s="18">
        <v>168</v>
      </c>
      <c r="H7" s="16">
        <v>150</v>
      </c>
      <c r="I7" s="9">
        <v>5.34</v>
      </c>
      <c r="J7" s="9">
        <v>3.96</v>
      </c>
      <c r="K7" s="9">
        <v>35.65</v>
      </c>
      <c r="L7" s="9">
        <v>198.32</v>
      </c>
      <c r="M7" s="16">
        <v>150</v>
      </c>
      <c r="N7" s="9">
        <v>5.34</v>
      </c>
      <c r="O7" s="9">
        <v>3.46</v>
      </c>
      <c r="P7" s="9">
        <v>35.65</v>
      </c>
      <c r="Q7" s="9">
        <v>198.32</v>
      </c>
    </row>
    <row r="8" spans="1:18" x14ac:dyDescent="0.25">
      <c r="A8" s="5"/>
      <c r="B8" s="5" t="s">
        <v>26</v>
      </c>
      <c r="C8" s="16" t="s">
        <v>77</v>
      </c>
      <c r="D8" s="9">
        <v>0.16</v>
      </c>
      <c r="E8" s="9">
        <v>0.03</v>
      </c>
      <c r="F8" s="19">
        <v>0.32</v>
      </c>
      <c r="G8" s="19">
        <v>3.01</v>
      </c>
      <c r="H8" s="16" t="s">
        <v>77</v>
      </c>
      <c r="I8" s="9">
        <v>0.16</v>
      </c>
      <c r="J8" s="9">
        <v>0.03</v>
      </c>
      <c r="K8" s="9">
        <v>0.32</v>
      </c>
      <c r="L8" s="9">
        <v>3.01</v>
      </c>
      <c r="M8" s="16" t="s">
        <v>78</v>
      </c>
      <c r="N8" s="9">
        <v>0.16</v>
      </c>
      <c r="O8" s="9">
        <v>0.03</v>
      </c>
      <c r="P8" s="9">
        <v>0.32</v>
      </c>
      <c r="Q8" s="9">
        <v>3.01</v>
      </c>
    </row>
    <row r="9" spans="1:18" x14ac:dyDescent="0.25">
      <c r="A9" s="6" t="s">
        <v>43</v>
      </c>
      <c r="B9" s="5" t="s">
        <v>31</v>
      </c>
      <c r="C9" s="16" t="s">
        <v>79</v>
      </c>
      <c r="D9" s="9">
        <v>6.4</v>
      </c>
      <c r="E9" s="9">
        <v>8.5</v>
      </c>
      <c r="F9" s="19">
        <v>16</v>
      </c>
      <c r="G9" s="18">
        <v>168</v>
      </c>
      <c r="H9" s="16" t="s">
        <v>80</v>
      </c>
      <c r="I9" s="9">
        <v>9.6</v>
      </c>
      <c r="J9" s="9">
        <v>12.75</v>
      </c>
      <c r="K9" s="9">
        <v>24</v>
      </c>
      <c r="L9" s="13">
        <v>252</v>
      </c>
      <c r="M9" s="17" t="s">
        <v>32</v>
      </c>
      <c r="N9" s="9">
        <v>9.6</v>
      </c>
      <c r="O9" s="9">
        <v>12.75</v>
      </c>
      <c r="P9" s="9">
        <v>24</v>
      </c>
      <c r="Q9" s="13">
        <v>252</v>
      </c>
    </row>
    <row r="10" spans="1:18" x14ac:dyDescent="0.25">
      <c r="A10" s="5"/>
      <c r="B10" s="5" t="s">
        <v>27</v>
      </c>
      <c r="C10" s="16">
        <v>100</v>
      </c>
      <c r="D10" s="9">
        <v>0.4</v>
      </c>
      <c r="E10" s="9">
        <v>0.4</v>
      </c>
      <c r="F10" s="19">
        <v>11.8</v>
      </c>
      <c r="G10" s="18">
        <v>52.4</v>
      </c>
      <c r="H10" s="16">
        <v>100</v>
      </c>
      <c r="I10" s="9">
        <v>0.4</v>
      </c>
      <c r="J10" s="9">
        <v>0.4</v>
      </c>
      <c r="K10" s="9">
        <v>11.8</v>
      </c>
      <c r="L10" s="9">
        <v>52.4</v>
      </c>
      <c r="M10" s="17">
        <v>100</v>
      </c>
      <c r="N10" s="9">
        <v>0.4</v>
      </c>
      <c r="O10" s="9">
        <v>0.4</v>
      </c>
      <c r="P10" s="9">
        <v>11.8</v>
      </c>
      <c r="Q10" s="9">
        <v>52.4</v>
      </c>
    </row>
    <row r="11" spans="1:18" x14ac:dyDescent="0.25">
      <c r="A11" s="5"/>
      <c r="B11" s="5"/>
      <c r="C11" s="7"/>
      <c r="D11" s="8"/>
      <c r="E11" s="8"/>
      <c r="F11" s="20"/>
      <c r="G11" s="7"/>
      <c r="H11" s="7"/>
      <c r="I11" s="8"/>
      <c r="J11" s="8"/>
      <c r="K11" s="8"/>
      <c r="L11" s="8"/>
      <c r="M11" s="7"/>
      <c r="N11" s="8"/>
      <c r="O11" s="8"/>
      <c r="P11" s="8"/>
      <c r="Q11" s="8"/>
    </row>
    <row r="12" spans="1:18" x14ac:dyDescent="0.25">
      <c r="A12" s="5"/>
      <c r="B12" s="5"/>
      <c r="C12" s="5"/>
      <c r="D12" s="9"/>
      <c r="E12" s="9"/>
      <c r="F12" s="19"/>
      <c r="G12" s="5"/>
      <c r="H12" s="5"/>
      <c r="I12" s="9"/>
      <c r="J12" s="9"/>
      <c r="K12" s="9"/>
      <c r="L12" s="9"/>
      <c r="M12" s="5"/>
      <c r="N12" s="9"/>
      <c r="O12" s="9"/>
      <c r="P12" s="9"/>
      <c r="Q12" s="9"/>
    </row>
    <row r="13" spans="1:18" x14ac:dyDescent="0.25">
      <c r="A13" s="10"/>
      <c r="B13" s="10" t="s">
        <v>17</v>
      </c>
      <c r="C13" s="5"/>
      <c r="D13" s="10">
        <f>SUM(D5,D6,D7,D8,D9,D10,D11,D12)</f>
        <v>18.75</v>
      </c>
      <c r="E13" s="10">
        <f>SUM(E5,E6,E7,E8,E9,E10,E11,E12)</f>
        <v>24.58</v>
      </c>
      <c r="F13" s="21">
        <f>SUM(F5,F6,F7,F8,F9,F10,F11,F12)</f>
        <v>65.34</v>
      </c>
      <c r="G13" s="10">
        <f>SUM(G5,G6,G7,G8,G9,G10,G11,G12)</f>
        <v>555.6</v>
      </c>
      <c r="H13" s="5"/>
      <c r="I13" s="10">
        <f t="shared" ref="I13:J13" si="0">SUM(I5,I6,I7,I8,I9,I10,I11,I12)</f>
        <v>22.89</v>
      </c>
      <c r="J13" s="10">
        <f t="shared" si="0"/>
        <v>29.330000000000002</v>
      </c>
      <c r="K13" s="10">
        <f>SUM(K5,K6,K7,K8,K9,K10,K11,K12)</f>
        <v>80.55</v>
      </c>
      <c r="L13" s="10">
        <f t="shared" ref="L13" si="1">SUM(L5,L6,L7,L8,L9,L10,L11,L12)</f>
        <v>669.92</v>
      </c>
      <c r="M13" s="5"/>
      <c r="N13" s="10">
        <f t="shared" ref="N13" si="2">SUM(N5,N6,N7,N8,N9,N10,N11,N12)</f>
        <v>22.89</v>
      </c>
      <c r="O13" s="10">
        <f>SUM(O5,O6,O7,O8,O9,O10,O11,O12)</f>
        <v>28.83</v>
      </c>
      <c r="P13" s="10">
        <f t="shared" ref="P13:Q13" si="3">SUM(P5,P6,P7,P8,P9,P10,P11,P12)</f>
        <v>80.55</v>
      </c>
      <c r="Q13" s="10">
        <f t="shared" si="3"/>
        <v>669.92</v>
      </c>
    </row>
    <row r="14" spans="1:18" x14ac:dyDescent="0.25">
      <c r="A14" s="10"/>
      <c r="B14" s="10" t="s">
        <v>18</v>
      </c>
      <c r="C14" s="5"/>
      <c r="D14" s="10" t="s">
        <v>28</v>
      </c>
      <c r="E14" s="10" t="s">
        <v>35</v>
      </c>
      <c r="F14" s="21" t="s">
        <v>34</v>
      </c>
      <c r="G14" s="10" t="s">
        <v>33</v>
      </c>
      <c r="H14" s="5"/>
      <c r="I14" s="10" t="s">
        <v>36</v>
      </c>
      <c r="J14" s="10" t="s">
        <v>36</v>
      </c>
      <c r="K14" s="10" t="s">
        <v>37</v>
      </c>
      <c r="L14" s="10" t="s">
        <v>38</v>
      </c>
      <c r="M14" s="5"/>
      <c r="N14" s="10" t="s">
        <v>39</v>
      </c>
      <c r="O14" s="10" t="s">
        <v>29</v>
      </c>
      <c r="P14" s="10" t="s">
        <v>40</v>
      </c>
      <c r="Q14" s="10" t="s">
        <v>30</v>
      </c>
    </row>
    <row r="15" spans="1:18" ht="15.75" x14ac:dyDescent="0.25">
      <c r="A15" s="5"/>
      <c r="B15" s="28" t="s">
        <v>19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</row>
    <row r="16" spans="1:18" x14ac:dyDescent="0.25">
      <c r="A16" s="5"/>
      <c r="B16" s="5"/>
      <c r="C16" s="27" t="s">
        <v>14</v>
      </c>
      <c r="D16" s="27"/>
      <c r="E16" s="27"/>
      <c r="F16" s="27"/>
      <c r="G16" s="27"/>
      <c r="H16" s="27" t="s">
        <v>15</v>
      </c>
      <c r="I16" s="27"/>
      <c r="J16" s="27"/>
      <c r="K16" s="27"/>
      <c r="L16" s="27"/>
      <c r="M16" s="27" t="s">
        <v>16</v>
      </c>
      <c r="N16" s="27"/>
      <c r="O16" s="27"/>
      <c r="P16" s="27"/>
      <c r="Q16" s="27"/>
    </row>
    <row r="17" spans="1:17" x14ac:dyDescent="0.25">
      <c r="A17" s="5"/>
      <c r="B17" s="5" t="s">
        <v>58</v>
      </c>
      <c r="C17" s="10">
        <v>100</v>
      </c>
      <c r="D17" s="9">
        <v>1.02</v>
      </c>
      <c r="E17" s="9">
        <v>3.38</v>
      </c>
      <c r="F17" s="19">
        <v>3.97</v>
      </c>
      <c r="G17" s="5">
        <v>45.51</v>
      </c>
      <c r="H17" s="10">
        <v>100</v>
      </c>
      <c r="I17" s="9">
        <v>1.02</v>
      </c>
      <c r="J17" s="9">
        <v>3.38</v>
      </c>
      <c r="K17" s="9">
        <v>3.97</v>
      </c>
      <c r="L17" s="9">
        <v>45.51</v>
      </c>
      <c r="M17" s="10">
        <v>100</v>
      </c>
      <c r="N17" s="9">
        <v>1.02</v>
      </c>
      <c r="O17" s="9">
        <v>3.38</v>
      </c>
      <c r="P17" s="9">
        <v>3.97</v>
      </c>
      <c r="Q17" s="9">
        <v>45.51</v>
      </c>
    </row>
    <row r="18" spans="1:17" x14ac:dyDescent="0.25">
      <c r="A18" s="5" t="s">
        <v>45</v>
      </c>
      <c r="B18" s="5" t="s">
        <v>44</v>
      </c>
      <c r="C18" s="10">
        <v>75</v>
      </c>
      <c r="D18" s="9">
        <v>10.46</v>
      </c>
      <c r="E18" s="9">
        <v>3.87</v>
      </c>
      <c r="F18" s="19">
        <v>3.8</v>
      </c>
      <c r="G18" s="5">
        <v>91.9</v>
      </c>
      <c r="H18" s="10">
        <v>100</v>
      </c>
      <c r="I18" s="12">
        <v>20.92</v>
      </c>
      <c r="J18" s="12">
        <v>7.74</v>
      </c>
      <c r="K18" s="12">
        <v>7.6</v>
      </c>
      <c r="L18" s="9">
        <v>183</v>
      </c>
      <c r="M18" s="10">
        <v>100</v>
      </c>
      <c r="N18" s="12">
        <v>20.92</v>
      </c>
      <c r="O18" s="9">
        <v>7.74</v>
      </c>
      <c r="P18" s="9">
        <v>7.6</v>
      </c>
      <c r="Q18" s="9">
        <v>183.7</v>
      </c>
    </row>
    <row r="19" spans="1:17" x14ac:dyDescent="0.25">
      <c r="A19" s="5" t="s">
        <v>56</v>
      </c>
      <c r="B19" s="5" t="s">
        <v>46</v>
      </c>
      <c r="C19" s="10">
        <v>120</v>
      </c>
      <c r="D19" s="14">
        <v>2.6</v>
      </c>
      <c r="E19" s="9">
        <v>4.4000000000000004</v>
      </c>
      <c r="F19" s="19">
        <v>18.600000000000001</v>
      </c>
      <c r="G19" s="18">
        <v>125</v>
      </c>
      <c r="H19" s="10">
        <v>150</v>
      </c>
      <c r="I19" s="12">
        <v>3.25</v>
      </c>
      <c r="J19" s="9">
        <v>5.5</v>
      </c>
      <c r="K19" s="9">
        <v>23.4</v>
      </c>
      <c r="L19" s="9">
        <v>156.25</v>
      </c>
      <c r="M19" s="10">
        <v>150</v>
      </c>
      <c r="N19" s="12">
        <v>3.25</v>
      </c>
      <c r="O19" s="9">
        <v>5.5</v>
      </c>
      <c r="P19" s="9">
        <v>23.4</v>
      </c>
      <c r="Q19" s="9">
        <v>156.25</v>
      </c>
    </row>
    <row r="20" spans="1:17" x14ac:dyDescent="0.25">
      <c r="A20" s="5" t="s">
        <v>56</v>
      </c>
      <c r="B20" s="5" t="s">
        <v>109</v>
      </c>
      <c r="C20" s="10">
        <v>125</v>
      </c>
      <c r="D20" s="13">
        <v>2</v>
      </c>
      <c r="E20" s="13">
        <v>6.3</v>
      </c>
      <c r="F20" s="19">
        <v>5.3</v>
      </c>
      <c r="G20" s="18">
        <v>86</v>
      </c>
      <c r="H20" s="10">
        <v>125</v>
      </c>
      <c r="I20" s="14">
        <v>2</v>
      </c>
      <c r="J20" s="13">
        <v>6.3</v>
      </c>
      <c r="K20" s="9">
        <v>5.3</v>
      </c>
      <c r="L20" s="9">
        <v>86</v>
      </c>
      <c r="M20" s="10">
        <v>125</v>
      </c>
      <c r="N20" s="14">
        <v>2</v>
      </c>
      <c r="O20" s="9">
        <v>6.3</v>
      </c>
      <c r="P20" s="9">
        <v>5.3</v>
      </c>
      <c r="Q20" s="13">
        <v>86</v>
      </c>
    </row>
    <row r="21" spans="1:17" x14ac:dyDescent="0.25">
      <c r="A21" s="5"/>
      <c r="B21" s="5" t="s">
        <v>27</v>
      </c>
      <c r="C21" s="10">
        <v>100</v>
      </c>
      <c r="D21" s="9">
        <v>0.4</v>
      </c>
      <c r="E21" s="9">
        <v>0.4</v>
      </c>
      <c r="F21" s="19">
        <v>11</v>
      </c>
      <c r="G21" s="19">
        <v>42</v>
      </c>
      <c r="H21" s="10">
        <v>100</v>
      </c>
      <c r="I21" s="14">
        <v>0.4</v>
      </c>
      <c r="J21" s="9">
        <v>0.4</v>
      </c>
      <c r="K21" s="9">
        <v>11</v>
      </c>
      <c r="L21" s="13">
        <v>42</v>
      </c>
      <c r="M21" s="10">
        <v>100</v>
      </c>
      <c r="N21" s="14">
        <v>0.4</v>
      </c>
      <c r="O21" s="9">
        <v>0.4</v>
      </c>
      <c r="P21" s="9">
        <v>11</v>
      </c>
      <c r="Q21" s="13">
        <v>42</v>
      </c>
    </row>
    <row r="22" spans="1:17" x14ac:dyDescent="0.25">
      <c r="A22" s="5" t="s">
        <v>57</v>
      </c>
      <c r="B22" s="5" t="s">
        <v>55</v>
      </c>
      <c r="C22" s="10">
        <v>25</v>
      </c>
      <c r="D22" s="9">
        <v>2.1</v>
      </c>
      <c r="E22" s="9">
        <v>0.81</v>
      </c>
      <c r="F22" s="19">
        <v>10.5</v>
      </c>
      <c r="G22" s="18">
        <v>85</v>
      </c>
      <c r="H22" s="10">
        <v>25</v>
      </c>
      <c r="I22" s="9">
        <v>2.1</v>
      </c>
      <c r="J22" s="9">
        <v>0.81</v>
      </c>
      <c r="K22" s="9">
        <v>10.5</v>
      </c>
      <c r="L22" s="9">
        <v>85</v>
      </c>
      <c r="M22" s="10">
        <v>25</v>
      </c>
      <c r="N22" s="9">
        <v>2.1</v>
      </c>
      <c r="O22" s="9">
        <v>0.81</v>
      </c>
      <c r="P22" s="9">
        <v>10.5</v>
      </c>
      <c r="Q22" s="13">
        <v>85</v>
      </c>
    </row>
    <row r="23" spans="1:17" x14ac:dyDescent="0.25">
      <c r="A23" s="5"/>
      <c r="B23" s="5"/>
      <c r="C23" s="10"/>
      <c r="D23" s="9"/>
      <c r="E23" s="9"/>
      <c r="F23" s="5"/>
      <c r="G23" s="5"/>
      <c r="H23" s="10"/>
      <c r="I23" s="9"/>
      <c r="J23" s="9"/>
      <c r="K23" s="9"/>
      <c r="L23" s="9"/>
      <c r="M23" s="5"/>
      <c r="N23" s="9"/>
      <c r="O23" s="9"/>
      <c r="P23" s="9"/>
      <c r="Q23" s="9"/>
    </row>
    <row r="24" spans="1:17" x14ac:dyDescent="0.25">
      <c r="A24" s="5"/>
      <c r="B24" s="5"/>
      <c r="C24" s="10"/>
      <c r="D24" s="9"/>
      <c r="E24" s="9"/>
      <c r="F24" s="5"/>
      <c r="G24" s="5"/>
      <c r="H24" s="10"/>
      <c r="I24" s="9"/>
      <c r="J24" s="9"/>
      <c r="K24" s="9"/>
      <c r="L24" s="9"/>
      <c r="M24" s="5"/>
      <c r="N24" s="9"/>
      <c r="O24" s="9"/>
      <c r="P24" s="9"/>
      <c r="Q24" s="9"/>
    </row>
    <row r="25" spans="1:17" x14ac:dyDescent="0.25">
      <c r="A25" s="10"/>
      <c r="B25" s="10" t="s">
        <v>17</v>
      </c>
      <c r="C25" s="10"/>
      <c r="D25" s="10">
        <f>SUM(D17,D18,D19,D20,D21,D22,D23,D24)</f>
        <v>18.579999999999998</v>
      </c>
      <c r="E25" s="10">
        <f>SUM(E17,E18,E19,E20,E21,E22,E23,E24)</f>
        <v>19.159999999999997</v>
      </c>
      <c r="F25" s="10">
        <f>SUM(F17,F18,F19,F20,F21,F22,F23,F24)</f>
        <v>53.17</v>
      </c>
      <c r="G25" s="10">
        <f>SUM(G17,G18,G19,G20,G21,G22,G23,G24)</f>
        <v>475.40999999999997</v>
      </c>
      <c r="H25" s="10"/>
      <c r="I25" s="10">
        <f t="shared" ref="I25:J25" si="4">SUM(I17,I18,I19,I20,I21,I22,I23,I24)</f>
        <v>29.69</v>
      </c>
      <c r="J25" s="10">
        <f t="shared" si="4"/>
        <v>24.13</v>
      </c>
      <c r="K25" s="10">
        <f>SUM(K17,K18,K19,K20,K21,K22,K23,K24)</f>
        <v>61.769999999999996</v>
      </c>
      <c r="L25" s="10">
        <f t="shared" ref="L25" si="5">SUM(L17,L18,L19,L20,L21,L22,L23,L24)</f>
        <v>597.76</v>
      </c>
      <c r="M25" s="5"/>
      <c r="N25" s="10">
        <f t="shared" ref="N25" si="6">SUM(N17,N18,N19,N20,N21,N22,N23,N24)</f>
        <v>29.69</v>
      </c>
      <c r="O25" s="10">
        <f>SUM(O17,O18,O19,O20,O21,O22,O23,O24)</f>
        <v>24.13</v>
      </c>
      <c r="P25" s="10">
        <f t="shared" ref="P25:Q25" si="7">SUM(P17,P18,P19,P20,P21,P22,P23,P24)</f>
        <v>61.769999999999996</v>
      </c>
      <c r="Q25" s="10">
        <f t="shared" si="7"/>
        <v>598.46</v>
      </c>
    </row>
    <row r="26" spans="1:17" x14ac:dyDescent="0.25">
      <c r="A26" s="10"/>
      <c r="B26" s="10" t="s">
        <v>18</v>
      </c>
      <c r="C26" s="10"/>
      <c r="D26" s="10" t="s">
        <v>48</v>
      </c>
      <c r="E26" s="10" t="s">
        <v>35</v>
      </c>
      <c r="F26" s="10" t="s">
        <v>34</v>
      </c>
      <c r="G26" s="10" t="s">
        <v>33</v>
      </c>
      <c r="H26" s="10"/>
      <c r="I26" s="10" t="s">
        <v>49</v>
      </c>
      <c r="J26" s="10" t="s">
        <v>49</v>
      </c>
      <c r="K26" s="10" t="s">
        <v>50</v>
      </c>
      <c r="L26" s="10" t="s">
        <v>51</v>
      </c>
      <c r="M26" s="5"/>
      <c r="N26" s="10" t="s">
        <v>52</v>
      </c>
      <c r="O26" s="10" t="s">
        <v>52</v>
      </c>
      <c r="P26" s="10" t="s">
        <v>53</v>
      </c>
      <c r="Q26" s="10" t="s">
        <v>54</v>
      </c>
    </row>
    <row r="27" spans="1:17" x14ac:dyDescent="0.25">
      <c r="A27" s="5"/>
      <c r="B27" s="25" t="s">
        <v>20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</row>
    <row r="28" spans="1:17" x14ac:dyDescent="0.25">
      <c r="A28" s="5"/>
      <c r="B28" s="5"/>
      <c r="C28" s="27" t="s">
        <v>14</v>
      </c>
      <c r="D28" s="27"/>
      <c r="E28" s="27"/>
      <c r="F28" s="27"/>
      <c r="G28" s="27"/>
      <c r="H28" s="27" t="s">
        <v>15</v>
      </c>
      <c r="I28" s="27"/>
      <c r="J28" s="27"/>
      <c r="K28" s="27"/>
      <c r="L28" s="27"/>
      <c r="M28" s="27" t="s">
        <v>16</v>
      </c>
      <c r="N28" s="27"/>
      <c r="O28" s="27"/>
      <c r="P28" s="27"/>
      <c r="Q28" s="27"/>
    </row>
    <row r="29" spans="1:17" x14ac:dyDescent="0.25">
      <c r="A29" s="5"/>
      <c r="B29" s="5" t="s">
        <v>100</v>
      </c>
      <c r="C29" s="10">
        <v>100</v>
      </c>
      <c r="D29" s="9">
        <v>1.02</v>
      </c>
      <c r="E29" s="9">
        <v>3.38</v>
      </c>
      <c r="F29" s="19">
        <v>3.97</v>
      </c>
      <c r="G29" s="5">
        <v>45.51</v>
      </c>
      <c r="H29" s="10">
        <v>100</v>
      </c>
      <c r="I29" s="9">
        <v>1.02</v>
      </c>
      <c r="J29" s="9">
        <v>3.38</v>
      </c>
      <c r="K29" s="9">
        <v>3.97</v>
      </c>
      <c r="L29" s="9">
        <v>45.51</v>
      </c>
      <c r="M29" s="10">
        <v>100</v>
      </c>
      <c r="N29" s="9">
        <v>1.02</v>
      </c>
      <c r="O29" s="9">
        <v>3.38</v>
      </c>
      <c r="P29" s="9">
        <v>3.97</v>
      </c>
      <c r="Q29" s="9">
        <v>45.51</v>
      </c>
    </row>
    <row r="30" spans="1:17" x14ac:dyDescent="0.25">
      <c r="A30" s="5" t="s">
        <v>56</v>
      </c>
      <c r="B30" s="5" t="s">
        <v>111</v>
      </c>
      <c r="C30" s="10" t="s">
        <v>113</v>
      </c>
      <c r="D30" s="9">
        <v>15.8</v>
      </c>
      <c r="E30" s="9">
        <v>6.81</v>
      </c>
      <c r="F30" s="19">
        <v>16.04</v>
      </c>
      <c r="G30" s="18">
        <v>185</v>
      </c>
      <c r="H30" s="10" t="s">
        <v>112</v>
      </c>
      <c r="I30" s="15">
        <v>15.8</v>
      </c>
      <c r="J30" s="9">
        <v>6.81</v>
      </c>
      <c r="K30" s="9">
        <v>16.04</v>
      </c>
      <c r="L30" s="9">
        <v>185</v>
      </c>
      <c r="M30" s="10" t="s">
        <v>112</v>
      </c>
      <c r="N30" s="15">
        <v>15.8</v>
      </c>
      <c r="O30" s="9">
        <v>6.81</v>
      </c>
      <c r="P30" s="9">
        <v>16.04</v>
      </c>
      <c r="Q30" s="13">
        <v>185</v>
      </c>
    </row>
    <row r="31" spans="1:17" x14ac:dyDescent="0.25">
      <c r="A31" s="5"/>
      <c r="B31" s="5" t="s">
        <v>60</v>
      </c>
      <c r="C31" s="10">
        <v>120</v>
      </c>
      <c r="D31" s="9">
        <v>13.8</v>
      </c>
      <c r="E31" s="9">
        <v>0.96</v>
      </c>
      <c r="F31" s="19">
        <v>31.14</v>
      </c>
      <c r="G31" s="18">
        <v>188</v>
      </c>
      <c r="H31" s="10">
        <v>150</v>
      </c>
      <c r="I31" s="15">
        <v>17.25</v>
      </c>
      <c r="J31" s="9">
        <v>1.2</v>
      </c>
      <c r="K31" s="9">
        <v>38.93</v>
      </c>
      <c r="L31" s="9">
        <v>236</v>
      </c>
      <c r="M31" s="10">
        <v>150</v>
      </c>
      <c r="N31" s="15">
        <v>17.25</v>
      </c>
      <c r="O31" s="9">
        <v>1.2</v>
      </c>
      <c r="P31" s="9">
        <v>38.93</v>
      </c>
      <c r="Q31" s="13">
        <v>236</v>
      </c>
    </row>
    <row r="32" spans="1:17" x14ac:dyDescent="0.25">
      <c r="A32" s="5"/>
      <c r="B32" s="5" t="s">
        <v>66</v>
      </c>
      <c r="C32" s="10">
        <v>150</v>
      </c>
      <c r="D32" s="9">
        <v>0.16</v>
      </c>
      <c r="E32" s="9">
        <v>0.01</v>
      </c>
      <c r="F32" s="19">
        <v>4.4000000000000004</v>
      </c>
      <c r="G32" s="18">
        <v>18</v>
      </c>
      <c r="H32" s="10">
        <v>200</v>
      </c>
      <c r="I32" s="15">
        <v>0.22</v>
      </c>
      <c r="J32" s="9">
        <v>0.01</v>
      </c>
      <c r="K32" s="9">
        <v>5.87</v>
      </c>
      <c r="L32" s="9">
        <v>24</v>
      </c>
      <c r="M32" s="10">
        <v>200</v>
      </c>
      <c r="N32" s="15">
        <v>0.22</v>
      </c>
      <c r="O32" s="9">
        <v>0.01</v>
      </c>
      <c r="P32" s="9">
        <v>5.87</v>
      </c>
      <c r="Q32" s="13">
        <v>24</v>
      </c>
    </row>
    <row r="33" spans="1:17" x14ac:dyDescent="0.25">
      <c r="A33" s="5"/>
      <c r="B33" s="5" t="s">
        <v>27</v>
      </c>
      <c r="C33" s="10">
        <v>100</v>
      </c>
      <c r="D33" s="9">
        <v>0.4</v>
      </c>
      <c r="E33" s="9">
        <v>0.81</v>
      </c>
      <c r="F33" s="19">
        <v>10.5</v>
      </c>
      <c r="G33" s="18">
        <v>85</v>
      </c>
      <c r="H33" s="10">
        <v>100</v>
      </c>
      <c r="I33" s="9">
        <v>0.4</v>
      </c>
      <c r="J33" s="9">
        <v>0.81</v>
      </c>
      <c r="K33" s="9">
        <v>10.5</v>
      </c>
      <c r="L33" s="9">
        <v>85</v>
      </c>
      <c r="M33" s="10">
        <v>100</v>
      </c>
      <c r="N33" s="9">
        <v>0.4</v>
      </c>
      <c r="O33" s="9">
        <v>0.81</v>
      </c>
      <c r="P33" s="12">
        <v>10.5</v>
      </c>
      <c r="Q33" s="9">
        <v>85</v>
      </c>
    </row>
    <row r="34" spans="1:17" x14ac:dyDescent="0.25">
      <c r="A34" s="5"/>
      <c r="B34" s="5"/>
      <c r="C34" s="10"/>
      <c r="D34" s="9"/>
      <c r="E34" s="9"/>
      <c r="F34" s="19"/>
      <c r="G34" s="5"/>
      <c r="H34" s="10"/>
      <c r="I34" s="9"/>
      <c r="J34" s="9"/>
      <c r="K34" s="9"/>
      <c r="L34" s="9"/>
      <c r="M34" s="10"/>
      <c r="N34" s="9"/>
      <c r="O34" s="9"/>
      <c r="P34" s="9"/>
      <c r="Q34" s="9"/>
    </row>
    <row r="35" spans="1:17" x14ac:dyDescent="0.25">
      <c r="A35" s="5"/>
      <c r="B35" s="5"/>
      <c r="C35" s="10"/>
      <c r="D35" s="9"/>
      <c r="E35" s="9"/>
      <c r="F35" s="5"/>
      <c r="G35" s="5"/>
      <c r="H35" s="10"/>
      <c r="I35" s="9"/>
      <c r="J35" s="9"/>
      <c r="K35" s="9"/>
      <c r="L35" s="9"/>
      <c r="M35" s="10"/>
      <c r="N35" s="9"/>
      <c r="O35" s="9"/>
      <c r="P35" s="9"/>
      <c r="Q35" s="9"/>
    </row>
    <row r="36" spans="1:17" x14ac:dyDescent="0.25">
      <c r="A36" s="5"/>
      <c r="B36" s="5"/>
      <c r="C36" s="10"/>
      <c r="D36" s="9"/>
      <c r="E36" s="9"/>
      <c r="F36" s="5"/>
      <c r="G36" s="5"/>
      <c r="H36" s="10"/>
      <c r="I36" s="9"/>
      <c r="J36" s="9"/>
      <c r="K36" s="9"/>
      <c r="L36" s="9"/>
      <c r="M36" s="10"/>
      <c r="N36" s="9"/>
      <c r="O36" s="9"/>
      <c r="P36" s="9"/>
      <c r="Q36" s="9"/>
    </row>
    <row r="37" spans="1:17" x14ac:dyDescent="0.25">
      <c r="A37" s="10"/>
      <c r="B37" s="10" t="s">
        <v>17</v>
      </c>
      <c r="C37" s="10"/>
      <c r="D37" s="10">
        <f>SUM(D29,D30,D31,D32,D33,D34,D35,D36)</f>
        <v>31.18</v>
      </c>
      <c r="E37" s="10">
        <f>SUM(E29,E30,E31,E32,E33,E34,E35,E36)</f>
        <v>11.969999999999999</v>
      </c>
      <c r="F37" s="10">
        <f>SUM(F29,F30,F31,F32,F33,F34,F35,F36)</f>
        <v>66.05</v>
      </c>
      <c r="G37" s="10">
        <f>SUM(G29,G30,G31,G32,G33,G34,G35,G36)</f>
        <v>521.51</v>
      </c>
      <c r="H37" s="10"/>
      <c r="I37" s="10">
        <f t="shared" ref="I37:J37" si="8">SUM(I29,I30,I31,I32,I33,I34,I35,I36)</f>
        <v>34.69</v>
      </c>
      <c r="J37" s="10">
        <f t="shared" si="8"/>
        <v>12.209999999999999</v>
      </c>
      <c r="K37" s="10">
        <f>SUM(K29,K30,K31,K32,K33,K34,K35,K36)</f>
        <v>75.31</v>
      </c>
      <c r="L37" s="10">
        <f t="shared" ref="L37" si="9">SUM(L29,L30,L31,L32,L33,L34,L35,L36)</f>
        <v>575.51</v>
      </c>
      <c r="M37" s="10"/>
      <c r="N37" s="10">
        <f t="shared" ref="N37" si="10">SUM(N29,N30,N31,N32,N33,N34,N35,N36)</f>
        <v>34.69</v>
      </c>
      <c r="O37" s="10">
        <f>SUM(O29,O30,O31,O32,O33,O34,O35,O36)</f>
        <v>12.209999999999999</v>
      </c>
      <c r="P37" s="10">
        <f t="shared" ref="P37:Q37" si="11">SUM(P29,P30,P31,P32,P33,P34,P35,P36)</f>
        <v>75.31</v>
      </c>
      <c r="Q37" s="10">
        <f t="shared" si="11"/>
        <v>575.51</v>
      </c>
    </row>
    <row r="38" spans="1:17" x14ac:dyDescent="0.25">
      <c r="A38" s="10"/>
      <c r="B38" s="10" t="s">
        <v>18</v>
      </c>
      <c r="C38" s="10"/>
      <c r="D38" s="10" t="s">
        <v>48</v>
      </c>
      <c r="E38" s="10" t="s">
        <v>61</v>
      </c>
      <c r="F38" s="10" t="s">
        <v>62</v>
      </c>
      <c r="G38" s="10" t="s">
        <v>33</v>
      </c>
      <c r="H38" s="10"/>
      <c r="I38" s="10" t="s">
        <v>36</v>
      </c>
      <c r="J38" s="10" t="s">
        <v>49</v>
      </c>
      <c r="K38" s="10" t="s">
        <v>37</v>
      </c>
      <c r="L38" s="10" t="s">
        <v>38</v>
      </c>
      <c r="M38" s="10"/>
      <c r="N38" s="10" t="s">
        <v>39</v>
      </c>
      <c r="O38" s="10" t="s">
        <v>39</v>
      </c>
      <c r="P38" s="10" t="s">
        <v>40</v>
      </c>
      <c r="Q38" s="10" t="s">
        <v>63</v>
      </c>
    </row>
    <row r="39" spans="1:17" x14ac:dyDescent="0.25">
      <c r="A39" s="5"/>
      <c r="B39" s="25" t="s">
        <v>21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</row>
    <row r="40" spans="1:17" x14ac:dyDescent="0.25">
      <c r="A40" s="5"/>
      <c r="B40" s="5"/>
      <c r="C40" s="27" t="s">
        <v>14</v>
      </c>
      <c r="D40" s="27"/>
      <c r="E40" s="27"/>
      <c r="F40" s="27"/>
      <c r="G40" s="27"/>
      <c r="H40" s="27" t="s">
        <v>15</v>
      </c>
      <c r="I40" s="27"/>
      <c r="J40" s="27"/>
      <c r="K40" s="27"/>
      <c r="L40" s="27"/>
      <c r="M40" s="27" t="s">
        <v>16</v>
      </c>
      <c r="N40" s="27"/>
      <c r="O40" s="27"/>
      <c r="P40" s="27"/>
      <c r="Q40" s="27"/>
    </row>
    <row r="41" spans="1:17" x14ac:dyDescent="0.25">
      <c r="A41" s="5"/>
      <c r="B41" s="5" t="s">
        <v>114</v>
      </c>
      <c r="C41" s="10">
        <v>100</v>
      </c>
      <c r="D41" s="9">
        <v>3.37</v>
      </c>
      <c r="E41" s="9">
        <v>4.32</v>
      </c>
      <c r="F41" s="19">
        <v>3.48</v>
      </c>
      <c r="G41" s="19">
        <v>65</v>
      </c>
      <c r="H41" s="10">
        <v>100</v>
      </c>
      <c r="I41" s="9">
        <v>3.37</v>
      </c>
      <c r="J41" s="9">
        <v>4.32</v>
      </c>
      <c r="K41" s="9">
        <v>3.48</v>
      </c>
      <c r="L41" s="9">
        <v>65</v>
      </c>
      <c r="M41" s="10">
        <v>100</v>
      </c>
      <c r="N41" s="9">
        <v>3.37</v>
      </c>
      <c r="O41" s="9">
        <v>4.32</v>
      </c>
      <c r="P41" s="9">
        <v>3.48</v>
      </c>
      <c r="Q41" s="9">
        <v>65</v>
      </c>
    </row>
    <row r="42" spans="1:17" x14ac:dyDescent="0.25">
      <c r="A42" s="5"/>
      <c r="B42" s="5" t="s">
        <v>115</v>
      </c>
      <c r="C42" s="10">
        <v>120</v>
      </c>
      <c r="D42" s="9">
        <v>3.6</v>
      </c>
      <c r="E42" s="9">
        <v>4.5599999999999996</v>
      </c>
      <c r="F42" s="5">
        <v>20.04</v>
      </c>
      <c r="G42" s="19">
        <v>138</v>
      </c>
      <c r="H42" s="10">
        <v>150</v>
      </c>
      <c r="I42" s="9">
        <v>5.4</v>
      </c>
      <c r="J42" s="9">
        <v>6.84</v>
      </c>
      <c r="K42" s="9">
        <v>30.06</v>
      </c>
      <c r="L42" s="9">
        <v>207</v>
      </c>
      <c r="M42" s="10">
        <v>150</v>
      </c>
      <c r="N42" s="9">
        <v>5.4</v>
      </c>
      <c r="O42" s="9">
        <v>6.84</v>
      </c>
      <c r="P42" s="15">
        <v>30.06</v>
      </c>
      <c r="Q42" s="9">
        <v>207</v>
      </c>
    </row>
    <row r="43" spans="1:17" x14ac:dyDescent="0.25">
      <c r="A43" s="5"/>
      <c r="B43" s="5" t="s">
        <v>116</v>
      </c>
      <c r="C43" s="10">
        <v>85</v>
      </c>
      <c r="D43" s="9">
        <v>15.1</v>
      </c>
      <c r="E43" s="9">
        <v>7.7</v>
      </c>
      <c r="F43" s="19">
        <v>17.7</v>
      </c>
      <c r="G43" s="19">
        <v>186</v>
      </c>
      <c r="H43" s="10">
        <v>125</v>
      </c>
      <c r="I43" s="15">
        <v>22.2</v>
      </c>
      <c r="J43" s="9">
        <v>11.3</v>
      </c>
      <c r="K43" s="9">
        <v>26</v>
      </c>
      <c r="L43" s="9">
        <v>274</v>
      </c>
      <c r="M43" s="10">
        <v>125</v>
      </c>
      <c r="N43" s="15">
        <v>22</v>
      </c>
      <c r="O43" s="9">
        <v>11.3</v>
      </c>
      <c r="P43" s="9">
        <v>26</v>
      </c>
      <c r="Q43" s="9">
        <v>274</v>
      </c>
    </row>
    <row r="44" spans="1:17" x14ac:dyDescent="0.25">
      <c r="A44" s="5"/>
      <c r="B44" s="5" t="s">
        <v>108</v>
      </c>
      <c r="C44" s="10">
        <v>20</v>
      </c>
      <c r="D44" s="9">
        <v>0.26</v>
      </c>
      <c r="E44" s="9">
        <v>0.02</v>
      </c>
      <c r="F44" s="19">
        <v>2.56</v>
      </c>
      <c r="G44" s="19">
        <v>11</v>
      </c>
      <c r="H44" s="10">
        <v>20</v>
      </c>
      <c r="I44" s="9">
        <v>0.26</v>
      </c>
      <c r="J44" s="9">
        <v>0.02</v>
      </c>
      <c r="K44" s="9">
        <v>2.56</v>
      </c>
      <c r="L44" s="9">
        <v>11</v>
      </c>
      <c r="M44" s="10">
        <v>20</v>
      </c>
      <c r="N44" s="9">
        <v>0.26</v>
      </c>
      <c r="O44" s="9">
        <v>0.02</v>
      </c>
      <c r="P44" s="9">
        <v>2.56</v>
      </c>
      <c r="Q44" s="9">
        <v>11</v>
      </c>
    </row>
    <row r="45" spans="1:17" x14ac:dyDescent="0.25">
      <c r="A45" s="5"/>
      <c r="B45" s="5" t="s">
        <v>71</v>
      </c>
      <c r="C45" s="10">
        <v>30</v>
      </c>
      <c r="D45" s="9">
        <v>2</v>
      </c>
      <c r="E45" s="9">
        <v>2</v>
      </c>
      <c r="F45" s="19">
        <v>10</v>
      </c>
      <c r="G45" s="19">
        <v>71</v>
      </c>
      <c r="H45" s="10">
        <v>50</v>
      </c>
      <c r="I45" s="9">
        <v>3</v>
      </c>
      <c r="J45" s="9">
        <v>4</v>
      </c>
      <c r="K45" s="9">
        <v>16.7</v>
      </c>
      <c r="L45" s="9">
        <v>118</v>
      </c>
      <c r="M45" s="10">
        <v>50</v>
      </c>
      <c r="N45" s="9">
        <v>3</v>
      </c>
      <c r="O45" s="9">
        <v>4</v>
      </c>
      <c r="P45" s="9">
        <v>16.7</v>
      </c>
      <c r="Q45" s="9">
        <v>118</v>
      </c>
    </row>
    <row r="46" spans="1:17" x14ac:dyDescent="0.25">
      <c r="A46" s="5"/>
      <c r="B46" s="5" t="s">
        <v>72</v>
      </c>
      <c r="C46" s="10">
        <v>200</v>
      </c>
      <c r="D46" s="9">
        <v>1</v>
      </c>
      <c r="E46" s="9">
        <v>0.1</v>
      </c>
      <c r="F46" s="18">
        <v>18.2</v>
      </c>
      <c r="G46" s="19">
        <v>76</v>
      </c>
      <c r="H46" s="10">
        <v>200</v>
      </c>
      <c r="I46" s="13">
        <v>1</v>
      </c>
      <c r="J46" s="13">
        <v>0.1</v>
      </c>
      <c r="K46" s="15">
        <v>18.2</v>
      </c>
      <c r="L46" s="9">
        <v>76</v>
      </c>
      <c r="M46" s="10">
        <v>200</v>
      </c>
      <c r="N46" s="9">
        <v>1</v>
      </c>
      <c r="O46" s="9">
        <v>0.1</v>
      </c>
      <c r="P46" s="15">
        <v>18.2</v>
      </c>
      <c r="Q46" s="9">
        <v>76</v>
      </c>
    </row>
    <row r="47" spans="1:17" x14ac:dyDescent="0.25">
      <c r="A47" s="5"/>
      <c r="B47" s="5" t="s">
        <v>27</v>
      </c>
      <c r="C47" s="10">
        <v>100</v>
      </c>
      <c r="D47" s="9">
        <v>0.4</v>
      </c>
      <c r="E47" s="9">
        <v>0.4</v>
      </c>
      <c r="F47" s="5">
        <v>11.8</v>
      </c>
      <c r="G47" s="19">
        <v>52.4</v>
      </c>
      <c r="H47" s="10">
        <v>100</v>
      </c>
      <c r="I47" s="9">
        <v>0.4</v>
      </c>
      <c r="J47" s="9">
        <v>0.4</v>
      </c>
      <c r="K47" s="9">
        <v>11.8</v>
      </c>
      <c r="L47" s="9">
        <v>52.4</v>
      </c>
      <c r="M47" s="10">
        <v>100</v>
      </c>
      <c r="N47" s="9">
        <v>0.4</v>
      </c>
      <c r="O47" s="9">
        <v>0.4</v>
      </c>
      <c r="P47" s="9">
        <v>11.8</v>
      </c>
      <c r="Q47" s="9">
        <v>52.4</v>
      </c>
    </row>
    <row r="48" spans="1:17" x14ac:dyDescent="0.25">
      <c r="A48" s="5"/>
      <c r="B48" s="5"/>
      <c r="C48" s="10"/>
      <c r="D48" s="9"/>
      <c r="E48" s="9"/>
      <c r="F48" s="18"/>
      <c r="G48" s="19"/>
      <c r="H48" s="10"/>
      <c r="I48" s="13"/>
      <c r="J48" s="13"/>
      <c r="K48" s="15"/>
      <c r="L48" s="9"/>
      <c r="M48" s="10"/>
      <c r="N48" s="9"/>
      <c r="O48" s="9"/>
      <c r="P48" s="15"/>
      <c r="Q48" s="9"/>
    </row>
    <row r="49" spans="1:17" x14ac:dyDescent="0.25">
      <c r="A49" s="10"/>
      <c r="B49" s="10" t="s">
        <v>17</v>
      </c>
      <c r="C49" s="5"/>
      <c r="D49" s="10">
        <f>SUM(D41,D42,D43,D44,D45,D46,D47,D48)</f>
        <v>25.73</v>
      </c>
      <c r="E49" s="10">
        <f>SUM(E41,E42,E43,E44,E45,E46,E47,E48)</f>
        <v>19.099999999999998</v>
      </c>
      <c r="F49" s="10">
        <f>SUM(F41,F42,F43,F44,F45,F46,F47,F48)</f>
        <v>83.78</v>
      </c>
      <c r="G49" s="10">
        <f>SUM(G41,G42,G43,G44,G45,G46,G47,G48)</f>
        <v>599.4</v>
      </c>
      <c r="H49" s="10"/>
      <c r="I49" s="10">
        <f t="shared" ref="I49:J49" si="12">SUM(I41,I42,I43,I44,I45,I46,I47,I48)</f>
        <v>35.630000000000003</v>
      </c>
      <c r="J49" s="10">
        <f t="shared" si="12"/>
        <v>26.98</v>
      </c>
      <c r="K49" s="10">
        <f>SUM(K41,K42,K43,K44,K45,K46,K47,K48)</f>
        <v>108.8</v>
      </c>
      <c r="L49" s="10">
        <f t="shared" ref="L49" si="13">SUM(L41,L42,L43,L44,L45,L46,L47,L48)</f>
        <v>803.4</v>
      </c>
      <c r="M49" s="10"/>
      <c r="N49" s="10">
        <f t="shared" ref="N49" si="14">SUM(N41,N42,N43,N44,N45,N46,N47,N48)</f>
        <v>35.43</v>
      </c>
      <c r="O49" s="10">
        <f>SUM(O41,O42,O43,O44,O45,O46,O47,O48)</f>
        <v>26.98</v>
      </c>
      <c r="P49" s="10">
        <f t="shared" ref="P49:Q49" si="15">SUM(P41,P42,P43,P44,P45,P46,P47,P48)</f>
        <v>108.8</v>
      </c>
      <c r="Q49" s="10">
        <f t="shared" si="15"/>
        <v>803.4</v>
      </c>
    </row>
    <row r="50" spans="1:17" x14ac:dyDescent="0.25">
      <c r="A50" s="10"/>
      <c r="B50" s="10" t="s">
        <v>18</v>
      </c>
      <c r="C50" s="5"/>
      <c r="D50" s="10" t="s">
        <v>28</v>
      </c>
      <c r="E50" s="10" t="s">
        <v>35</v>
      </c>
      <c r="F50" s="10" t="s">
        <v>34</v>
      </c>
      <c r="G50" s="10" t="s">
        <v>33</v>
      </c>
      <c r="H50" s="10"/>
      <c r="I50" s="10" t="s">
        <v>36</v>
      </c>
      <c r="J50" s="10" t="s">
        <v>36</v>
      </c>
      <c r="K50" s="10" t="s">
        <v>37</v>
      </c>
      <c r="L50" s="10" t="s">
        <v>38</v>
      </c>
      <c r="M50" s="10"/>
      <c r="N50" s="10" t="s">
        <v>39</v>
      </c>
      <c r="O50" s="10" t="s">
        <v>29</v>
      </c>
      <c r="P50" s="10" t="s">
        <v>40</v>
      </c>
      <c r="Q50" s="10" t="s">
        <v>30</v>
      </c>
    </row>
    <row r="51" spans="1:17" x14ac:dyDescent="0.25">
      <c r="A51" s="5"/>
      <c r="B51" s="25" t="s">
        <v>22</v>
      </c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</row>
    <row r="52" spans="1:17" x14ac:dyDescent="0.25">
      <c r="A52" s="5"/>
      <c r="B52" s="5"/>
      <c r="C52" s="27" t="s">
        <v>14</v>
      </c>
      <c r="D52" s="27"/>
      <c r="E52" s="27"/>
      <c r="F52" s="27"/>
      <c r="G52" s="27"/>
      <c r="H52" s="27" t="s">
        <v>15</v>
      </c>
      <c r="I52" s="27"/>
      <c r="J52" s="27"/>
      <c r="K52" s="27"/>
      <c r="L52" s="27"/>
      <c r="M52" s="27" t="s">
        <v>16</v>
      </c>
      <c r="N52" s="27"/>
      <c r="O52" s="27"/>
      <c r="P52" s="27"/>
      <c r="Q52" s="27"/>
    </row>
    <row r="53" spans="1:17" x14ac:dyDescent="0.25">
      <c r="A53" s="5"/>
      <c r="B53" s="5" t="s">
        <v>73</v>
      </c>
      <c r="C53" s="10">
        <v>100</v>
      </c>
      <c r="D53" s="9">
        <v>2.89</v>
      </c>
      <c r="E53" s="9">
        <v>4.1399999999999997</v>
      </c>
      <c r="F53" s="5">
        <v>11.92</v>
      </c>
      <c r="G53" s="22">
        <v>92.49</v>
      </c>
      <c r="H53" s="10">
        <v>100</v>
      </c>
      <c r="I53" s="9">
        <v>2.89</v>
      </c>
      <c r="J53" s="9">
        <v>4.1399999999999997</v>
      </c>
      <c r="K53" s="9">
        <v>11.92</v>
      </c>
      <c r="L53" s="9">
        <v>92.49</v>
      </c>
      <c r="M53" s="10">
        <v>100</v>
      </c>
      <c r="N53" s="9">
        <v>2.89</v>
      </c>
      <c r="O53" s="9">
        <v>4.1399999999999997</v>
      </c>
      <c r="P53" s="9">
        <v>11.92</v>
      </c>
      <c r="Q53" s="9">
        <v>92.49</v>
      </c>
    </row>
    <row r="54" spans="1:17" x14ac:dyDescent="0.25">
      <c r="A54" s="5"/>
      <c r="B54" s="5" t="s">
        <v>121</v>
      </c>
      <c r="C54" s="10">
        <v>120</v>
      </c>
      <c r="D54" s="9">
        <v>4.4000000000000004</v>
      </c>
      <c r="E54" s="9">
        <v>3.46</v>
      </c>
      <c r="F54" s="5">
        <v>28.44</v>
      </c>
      <c r="G54" s="23">
        <v>168</v>
      </c>
      <c r="H54" s="10">
        <v>150</v>
      </c>
      <c r="I54" s="15">
        <v>5.34</v>
      </c>
      <c r="J54" s="9">
        <v>3.96</v>
      </c>
      <c r="K54" s="9">
        <v>35.65</v>
      </c>
      <c r="L54" s="9">
        <v>198</v>
      </c>
      <c r="M54" s="10">
        <v>150</v>
      </c>
      <c r="N54" s="15">
        <v>5.34</v>
      </c>
      <c r="O54" s="9">
        <v>3.96</v>
      </c>
      <c r="P54" s="9">
        <v>35.630000000000003</v>
      </c>
      <c r="Q54" s="9">
        <v>198</v>
      </c>
    </row>
    <row r="55" spans="1:17" x14ac:dyDescent="0.25">
      <c r="A55" s="5"/>
      <c r="B55" s="5" t="s">
        <v>122</v>
      </c>
      <c r="C55" s="10">
        <v>50</v>
      </c>
      <c r="D55" s="9">
        <v>7.55</v>
      </c>
      <c r="E55" s="9">
        <v>11.48</v>
      </c>
      <c r="F55" s="19">
        <v>0.47</v>
      </c>
      <c r="G55" s="23">
        <v>131</v>
      </c>
      <c r="H55" s="10">
        <v>72</v>
      </c>
      <c r="I55" s="15">
        <v>10.86</v>
      </c>
      <c r="J55" s="15">
        <v>16.52</v>
      </c>
      <c r="K55" s="9">
        <v>0.67</v>
      </c>
      <c r="L55" s="9">
        <v>188</v>
      </c>
      <c r="M55" s="10">
        <v>85</v>
      </c>
      <c r="N55" s="15">
        <v>12.82</v>
      </c>
      <c r="O55" s="9">
        <v>19.5</v>
      </c>
      <c r="P55" s="9">
        <v>0.79</v>
      </c>
      <c r="Q55" s="9">
        <v>222</v>
      </c>
    </row>
    <row r="56" spans="1:17" x14ac:dyDescent="0.25">
      <c r="A56" s="5"/>
      <c r="B56" s="5" t="s">
        <v>70</v>
      </c>
      <c r="C56" s="10">
        <v>15</v>
      </c>
      <c r="D56" s="9">
        <v>4.0199999999999996</v>
      </c>
      <c r="E56" s="9">
        <v>4.0999999999999996</v>
      </c>
      <c r="F56" s="18">
        <v>0.7</v>
      </c>
      <c r="G56" s="23">
        <v>54</v>
      </c>
      <c r="H56" s="10">
        <v>15</v>
      </c>
      <c r="I56" s="9">
        <v>4.0199999999999996</v>
      </c>
      <c r="J56" s="9">
        <v>4.0999999999999996</v>
      </c>
      <c r="K56" s="9">
        <v>0.7</v>
      </c>
      <c r="L56" s="9">
        <v>54</v>
      </c>
      <c r="M56" s="10">
        <v>15</v>
      </c>
      <c r="N56" s="9">
        <v>4.0199999999999996</v>
      </c>
      <c r="O56" s="9">
        <v>4.0999999999999996</v>
      </c>
      <c r="P56" s="9">
        <v>0.7</v>
      </c>
      <c r="Q56" s="9">
        <v>54</v>
      </c>
    </row>
    <row r="57" spans="1:17" x14ac:dyDescent="0.25">
      <c r="A57" s="5"/>
      <c r="B57" s="5" t="s">
        <v>71</v>
      </c>
      <c r="C57" s="10">
        <v>30</v>
      </c>
      <c r="D57" s="9">
        <v>2</v>
      </c>
      <c r="E57" s="9">
        <v>2</v>
      </c>
      <c r="F57" s="19">
        <v>10</v>
      </c>
      <c r="G57" s="24">
        <v>71</v>
      </c>
      <c r="H57" s="10">
        <v>50</v>
      </c>
      <c r="I57" s="9">
        <v>3</v>
      </c>
      <c r="J57" s="9">
        <v>4</v>
      </c>
      <c r="K57" s="9">
        <v>16.7</v>
      </c>
      <c r="L57" s="9">
        <v>118</v>
      </c>
      <c r="M57" s="10">
        <v>50</v>
      </c>
      <c r="N57" s="9">
        <v>3</v>
      </c>
      <c r="O57" s="9">
        <v>4</v>
      </c>
      <c r="P57" s="9">
        <v>16.7</v>
      </c>
      <c r="Q57" s="9">
        <v>118</v>
      </c>
    </row>
    <row r="58" spans="1:17" x14ac:dyDescent="0.25">
      <c r="A58" s="5"/>
      <c r="B58" s="5" t="s">
        <v>82</v>
      </c>
      <c r="C58" s="10">
        <v>180</v>
      </c>
      <c r="D58" s="9">
        <v>0.53</v>
      </c>
      <c r="E58" s="9">
        <v>0.13</v>
      </c>
      <c r="F58" s="5">
        <v>9.7100000000000009</v>
      </c>
      <c r="G58" s="5">
        <v>45</v>
      </c>
      <c r="H58" s="10">
        <v>200</v>
      </c>
      <c r="I58" s="9">
        <v>0.6</v>
      </c>
      <c r="J58" s="9">
        <v>0.2</v>
      </c>
      <c r="K58" s="9">
        <v>10.79</v>
      </c>
      <c r="L58" s="9">
        <v>46</v>
      </c>
      <c r="M58" s="10">
        <v>200</v>
      </c>
      <c r="N58" s="9">
        <v>0.6</v>
      </c>
      <c r="O58" s="9">
        <v>0.2</v>
      </c>
      <c r="P58" s="9">
        <v>10.79</v>
      </c>
      <c r="Q58" s="9">
        <v>46</v>
      </c>
    </row>
    <row r="59" spans="1:17" x14ac:dyDescent="0.25">
      <c r="A59" s="5"/>
      <c r="B59" s="5" t="s">
        <v>27</v>
      </c>
      <c r="C59" s="10">
        <v>100</v>
      </c>
      <c r="D59" s="9">
        <v>0.4</v>
      </c>
      <c r="E59" s="9">
        <v>0.4</v>
      </c>
      <c r="F59" s="5">
        <v>11.8</v>
      </c>
      <c r="G59" s="5">
        <v>52.4</v>
      </c>
      <c r="H59" s="10">
        <v>100</v>
      </c>
      <c r="I59" s="9">
        <v>0.4</v>
      </c>
      <c r="J59" s="9">
        <v>0.4</v>
      </c>
      <c r="K59" s="9">
        <v>11.8</v>
      </c>
      <c r="L59" s="9">
        <v>52.4</v>
      </c>
      <c r="M59" s="10">
        <v>100</v>
      </c>
      <c r="N59" s="9">
        <v>0.4</v>
      </c>
      <c r="O59" s="9">
        <v>0.4</v>
      </c>
      <c r="P59" s="9">
        <v>11.8</v>
      </c>
      <c r="Q59" s="9">
        <v>52.4</v>
      </c>
    </row>
    <row r="60" spans="1:17" x14ac:dyDescent="0.25">
      <c r="A60" s="5"/>
      <c r="B60" s="5"/>
      <c r="C60" s="5"/>
      <c r="D60" s="9"/>
      <c r="E60" s="9"/>
      <c r="F60" s="5"/>
      <c r="G60" s="5"/>
      <c r="H60" s="5"/>
      <c r="I60" s="9"/>
      <c r="J60" s="9"/>
      <c r="K60" s="9"/>
      <c r="L60" s="9"/>
      <c r="M60" s="5"/>
      <c r="N60" s="9"/>
      <c r="O60" s="9"/>
      <c r="P60" s="9"/>
      <c r="Q60" s="9"/>
    </row>
    <row r="61" spans="1:17" x14ac:dyDescent="0.25">
      <c r="A61" s="10"/>
      <c r="B61" s="10" t="s">
        <v>18</v>
      </c>
      <c r="C61" s="5"/>
      <c r="D61" s="10">
        <f>SUM(D53,D54,D55,D56,D57,D58,D59,D60)</f>
        <v>21.79</v>
      </c>
      <c r="E61" s="10">
        <f>SUM(E53,E54,E55,E56,E57,E58,E59,E60)</f>
        <v>25.709999999999997</v>
      </c>
      <c r="F61" s="10">
        <f>SUM(F53,F54,F55,F56,F57,F58,F59,F60)</f>
        <v>73.040000000000006</v>
      </c>
      <c r="G61" s="10">
        <f>SUM(G53,G54,G55,G56,G57,G58,G59,G60)</f>
        <v>613.89</v>
      </c>
      <c r="H61" s="10"/>
      <c r="I61" s="10">
        <f t="shared" ref="I61:J61" si="16">SUM(I53,I54,I55,I56,I57,I58,I59,I60)</f>
        <v>27.11</v>
      </c>
      <c r="J61" s="10">
        <f t="shared" si="16"/>
        <v>33.32</v>
      </c>
      <c r="K61" s="10">
        <f>SUM(K53,K54,K55,K56,K57,K58,K59,K60)</f>
        <v>88.23</v>
      </c>
      <c r="L61" s="10">
        <f t="shared" ref="L61" si="17">SUM(L53,L54,L55,L56,L57,L58,L59,L60)</f>
        <v>748.89</v>
      </c>
      <c r="M61" s="10"/>
      <c r="N61" s="10">
        <f t="shared" ref="N61" si="18">SUM(N53,N54,N55,N56,N57,N58,N59,N60)</f>
        <v>29.07</v>
      </c>
      <c r="O61" s="10">
        <f>SUM(O53,O54,O55,O56,O57,O58,O59,O60)</f>
        <v>36.300000000000004</v>
      </c>
      <c r="P61" s="10">
        <f t="shared" ref="P61:Q61" si="19">SUM(P53,P54,P55,P56,P57,P58,P59,P60)</f>
        <v>88.33</v>
      </c>
      <c r="Q61" s="10">
        <f t="shared" si="19"/>
        <v>782.89</v>
      </c>
    </row>
    <row r="62" spans="1:17" x14ac:dyDescent="0.25">
      <c r="A62" s="10"/>
      <c r="B62" s="10" t="s">
        <v>17</v>
      </c>
      <c r="C62" s="5"/>
      <c r="D62" s="10" t="s">
        <v>28</v>
      </c>
      <c r="E62" s="10" t="s">
        <v>35</v>
      </c>
      <c r="F62" s="10" t="s">
        <v>34</v>
      </c>
      <c r="G62" s="10" t="s">
        <v>33</v>
      </c>
      <c r="H62" s="5"/>
      <c r="I62" s="10" t="s">
        <v>36</v>
      </c>
      <c r="J62" s="10" t="s">
        <v>36</v>
      </c>
      <c r="K62" s="10" t="s">
        <v>37</v>
      </c>
      <c r="L62" s="10" t="s">
        <v>38</v>
      </c>
      <c r="M62" s="5"/>
      <c r="N62" s="10" t="s">
        <v>39</v>
      </c>
      <c r="O62" s="10" t="s">
        <v>29</v>
      </c>
      <c r="P62" s="10" t="s">
        <v>40</v>
      </c>
      <c r="Q62" s="10" t="s">
        <v>30</v>
      </c>
    </row>
    <row r="88" customFormat="1" ht="9" customHeight="1" x14ac:dyDescent="0.25"/>
    <row r="89" customFormat="1" hidden="1" x14ac:dyDescent="0.25"/>
  </sheetData>
  <mergeCells count="21">
    <mergeCell ref="C52:G52"/>
    <mergeCell ref="H52:L52"/>
    <mergeCell ref="M52:Q52"/>
    <mergeCell ref="C16:G16"/>
    <mergeCell ref="H16:L16"/>
    <mergeCell ref="M16:Q16"/>
    <mergeCell ref="B27:Q27"/>
    <mergeCell ref="C28:G28"/>
    <mergeCell ref="H28:L28"/>
    <mergeCell ref="M28:Q28"/>
    <mergeCell ref="B39:Q39"/>
    <mergeCell ref="C40:G40"/>
    <mergeCell ref="H40:L40"/>
    <mergeCell ref="M40:Q40"/>
    <mergeCell ref="B51:Q51"/>
    <mergeCell ref="B15:Q15"/>
    <mergeCell ref="B2:Q2"/>
    <mergeCell ref="B3:Q3"/>
    <mergeCell ref="C4:G4"/>
    <mergeCell ref="H4:L4"/>
    <mergeCell ref="M4:Q4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 тиж</vt:lpstr>
      <vt:lpstr>2тиж</vt:lpstr>
      <vt:lpstr>3тиж</vt:lpstr>
      <vt:lpstr>4 тиж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</dc:creator>
  <cp:lastModifiedBy>Татьяна</cp:lastModifiedBy>
  <cp:lastPrinted>2024-12-19T11:05:24Z</cp:lastPrinted>
  <dcterms:created xsi:type="dcterms:W3CDTF">2015-06-05T18:19:34Z</dcterms:created>
  <dcterms:modified xsi:type="dcterms:W3CDTF">2024-12-24T12:33:20Z</dcterms:modified>
</cp:coreProperties>
</file>