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firstSheet="13" activeTab="2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Лист21" sheetId="21" r:id="rId21"/>
    <sheet name="Лист22" sheetId="22" r:id="rId22"/>
    <sheet name="Лист23" sheetId="23" r:id="rId23"/>
    <sheet name="Лист24" sheetId="24" r:id="rId24"/>
  </sheets>
  <externalReferences>
    <externalReference r:id="rId25"/>
  </externalReferences>
  <calcPr calcId="125725"/>
</workbook>
</file>

<file path=xl/calcChain.xml><?xml version="1.0" encoding="utf-8"?>
<calcChain xmlns="http://schemas.openxmlformats.org/spreadsheetml/2006/main">
  <c r="O10" i="11"/>
  <c r="N10"/>
  <c r="M10"/>
  <c r="L10"/>
  <c r="K10"/>
  <c r="J10"/>
  <c r="I10"/>
  <c r="H10"/>
  <c r="G10"/>
  <c r="F10"/>
  <c r="E10"/>
  <c r="D10"/>
  <c r="B10"/>
  <c r="O9"/>
  <c r="N9"/>
  <c r="M9"/>
  <c r="L9"/>
  <c r="K9"/>
  <c r="J9"/>
  <c r="I9"/>
  <c r="H9"/>
  <c r="G9"/>
  <c r="F9"/>
  <c r="E9"/>
  <c r="D9"/>
  <c r="C9" s="1"/>
  <c r="O7"/>
  <c r="N7"/>
  <c r="M7"/>
  <c r="L7"/>
  <c r="K7"/>
  <c r="J7"/>
  <c r="I7"/>
  <c r="H7"/>
  <c r="G7"/>
  <c r="F7"/>
  <c r="E7"/>
  <c r="D7"/>
  <c r="C7"/>
  <c r="O5"/>
  <c r="N5"/>
  <c r="M5"/>
  <c r="L5"/>
  <c r="K5"/>
  <c r="J5"/>
  <c r="I5"/>
  <c r="H5"/>
  <c r="G5"/>
  <c r="F5"/>
  <c r="E5"/>
  <c r="D5"/>
  <c r="C5" s="1"/>
  <c r="O10" i="18"/>
  <c r="N10"/>
  <c r="M10"/>
  <c r="L10"/>
  <c r="K10"/>
  <c r="J10"/>
  <c r="I10"/>
  <c r="H10"/>
  <c r="G10"/>
  <c r="F10"/>
  <c r="E10"/>
  <c r="D10"/>
  <c r="B10"/>
  <c r="O9"/>
  <c r="N9"/>
  <c r="M9"/>
  <c r="L9"/>
  <c r="K9"/>
  <c r="J9"/>
  <c r="I9"/>
  <c r="H9"/>
  <c r="G9"/>
  <c r="F9"/>
  <c r="E9"/>
  <c r="D9"/>
  <c r="C9"/>
  <c r="O7"/>
  <c r="N7"/>
  <c r="M7"/>
  <c r="L7"/>
  <c r="C7" s="1"/>
  <c r="K7"/>
  <c r="J7"/>
  <c r="I7"/>
  <c r="H7"/>
  <c r="G7"/>
  <c r="F7"/>
  <c r="E7"/>
  <c r="D7"/>
  <c r="O5"/>
  <c r="N5"/>
  <c r="M5"/>
  <c r="L5"/>
  <c r="K5"/>
  <c r="J5"/>
  <c r="I5"/>
  <c r="H5"/>
  <c r="G5"/>
  <c r="F5"/>
  <c r="E5"/>
  <c r="D5"/>
  <c r="C5" s="1"/>
  <c r="O10" i="10"/>
  <c r="N10"/>
  <c r="M10"/>
  <c r="L10"/>
  <c r="K10"/>
  <c r="J10"/>
  <c r="I10"/>
  <c r="H10"/>
  <c r="G10"/>
  <c r="F10"/>
  <c r="E10"/>
  <c r="D10"/>
  <c r="B10"/>
  <c r="O9"/>
  <c r="N9"/>
  <c r="M9"/>
  <c r="L9"/>
  <c r="K9"/>
  <c r="J9"/>
  <c r="I9"/>
  <c r="H9"/>
  <c r="G9"/>
  <c r="F9"/>
  <c r="E9"/>
  <c r="D9"/>
  <c r="C9" s="1"/>
  <c r="O7"/>
  <c r="N7"/>
  <c r="M7"/>
  <c r="L7"/>
  <c r="K7"/>
  <c r="J7"/>
  <c r="I7"/>
  <c r="H7"/>
  <c r="G7"/>
  <c r="F7"/>
  <c r="E7"/>
  <c r="D7"/>
  <c r="C7"/>
  <c r="O5"/>
  <c r="N5"/>
  <c r="M5"/>
  <c r="L5"/>
  <c r="K5"/>
  <c r="J5"/>
  <c r="I5"/>
  <c r="H5"/>
  <c r="G5"/>
  <c r="F5"/>
  <c r="E5"/>
  <c r="D5"/>
  <c r="C5" s="1"/>
  <c r="J15" i="24"/>
  <c r="O14"/>
  <c r="O15" s="1"/>
  <c r="N14"/>
  <c r="N15" s="1"/>
  <c r="M14"/>
  <c r="M15" s="1"/>
  <c r="L14"/>
  <c r="L15" s="1"/>
  <c r="K14"/>
  <c r="K15" s="1"/>
  <c r="I14"/>
  <c r="I15" s="1"/>
  <c r="H14"/>
  <c r="H15" s="1"/>
  <c r="G14"/>
  <c r="G15" s="1"/>
  <c r="F14"/>
  <c r="F15" s="1"/>
  <c r="E14"/>
  <c r="E15" s="1"/>
  <c r="D14"/>
  <c r="D15" s="1"/>
  <c r="B14"/>
  <c r="O13"/>
  <c r="N13"/>
  <c r="M13"/>
  <c r="L13"/>
  <c r="K13"/>
  <c r="J13"/>
  <c r="I13"/>
  <c r="H13"/>
  <c r="G13"/>
  <c r="F13"/>
  <c r="E13"/>
  <c r="D13"/>
  <c r="C13" s="1"/>
  <c r="O11"/>
  <c r="N11"/>
  <c r="M11"/>
  <c r="L11"/>
  <c r="K11"/>
  <c r="J11"/>
  <c r="I11"/>
  <c r="H11"/>
  <c r="G11"/>
  <c r="F11"/>
  <c r="E11"/>
  <c r="D11"/>
  <c r="C11"/>
  <c r="O9"/>
  <c r="N9"/>
  <c r="M9"/>
  <c r="L9"/>
  <c r="K9"/>
  <c r="J9"/>
  <c r="I9"/>
  <c r="H9"/>
  <c r="G9"/>
  <c r="F9"/>
  <c r="E9"/>
  <c r="D9"/>
  <c r="C9" s="1"/>
  <c r="O7"/>
  <c r="N7"/>
  <c r="M7"/>
  <c r="L7"/>
  <c r="K7"/>
  <c r="J7"/>
  <c r="I7"/>
  <c r="H7"/>
  <c r="G7"/>
  <c r="F7"/>
  <c r="E7"/>
  <c r="D7"/>
  <c r="C7"/>
  <c r="O5"/>
  <c r="M5"/>
  <c r="L5"/>
  <c r="K5"/>
  <c r="J5"/>
  <c r="C5" s="1"/>
  <c r="I5"/>
  <c r="H5"/>
  <c r="G5"/>
  <c r="F5"/>
  <c r="E5"/>
  <c r="D5"/>
  <c r="F9" i="22"/>
  <c r="I9"/>
  <c r="I11" i="6"/>
  <c r="H11"/>
  <c r="F7"/>
  <c r="I7"/>
  <c r="H7"/>
  <c r="G5"/>
  <c r="J7"/>
  <c r="M9" i="2"/>
  <c r="L9"/>
  <c r="K7" i="3"/>
  <c r="I7"/>
  <c r="H7"/>
  <c r="I5"/>
  <c r="L5"/>
  <c r="G5"/>
  <c r="E5"/>
  <c r="F11" i="11" l="1"/>
  <c r="J11"/>
  <c r="N11"/>
  <c r="C10"/>
  <c r="C10" i="18"/>
  <c r="D11" s="1"/>
  <c r="C10" i="10"/>
  <c r="L7" i="3"/>
  <c r="J7"/>
  <c r="G7"/>
  <c r="J5"/>
  <c r="N11" i="18" l="1"/>
  <c r="K11"/>
  <c r="F11"/>
  <c r="O11"/>
  <c r="G11"/>
  <c r="J11"/>
  <c r="O11" i="11"/>
  <c r="M11"/>
  <c r="K11"/>
  <c r="I11"/>
  <c r="G11"/>
  <c r="E11"/>
  <c r="L11"/>
  <c r="H11"/>
  <c r="D11"/>
  <c r="M11" i="18"/>
  <c r="I11"/>
  <c r="E11"/>
  <c r="L11"/>
  <c r="H11"/>
  <c r="M11" i="10"/>
  <c r="K11"/>
  <c r="I11"/>
  <c r="G11"/>
  <c r="E11"/>
  <c r="N11"/>
  <c r="J11"/>
  <c r="F11"/>
  <c r="O11"/>
  <c r="L11"/>
  <c r="H11"/>
  <c r="D11"/>
  <c r="L5" i="16"/>
  <c r="K5"/>
  <c r="C11" i="18" l="1"/>
  <c r="C11" i="11"/>
  <c r="C11" i="10"/>
  <c r="M12" i="14"/>
  <c r="L12"/>
  <c r="K12"/>
  <c r="J12"/>
  <c r="F12"/>
  <c r="M5"/>
  <c r="L5"/>
  <c r="K5"/>
  <c r="J5"/>
  <c r="F5"/>
  <c r="O14" i="22" l="1"/>
  <c r="O15" s="1"/>
  <c r="N14"/>
  <c r="N15" s="1"/>
  <c r="M14"/>
  <c r="M15" s="1"/>
  <c r="L14"/>
  <c r="L15" s="1"/>
  <c r="K14"/>
  <c r="K15" s="1"/>
  <c r="J14"/>
  <c r="J15" s="1"/>
  <c r="I14"/>
  <c r="I15" s="1"/>
  <c r="H14"/>
  <c r="H15" s="1"/>
  <c r="G14"/>
  <c r="G15" s="1"/>
  <c r="F14"/>
  <c r="F15" s="1"/>
  <c r="E14"/>
  <c r="E15" s="1"/>
  <c r="D14"/>
  <c r="D15" s="1"/>
  <c r="B14"/>
  <c r="O13"/>
  <c r="N13"/>
  <c r="M13"/>
  <c r="L13"/>
  <c r="K13"/>
  <c r="J13"/>
  <c r="I13"/>
  <c r="H13"/>
  <c r="G13"/>
  <c r="F13"/>
  <c r="E13"/>
  <c r="D13"/>
  <c r="C13"/>
  <c r="O11"/>
  <c r="N11"/>
  <c r="M11"/>
  <c r="L11"/>
  <c r="K11"/>
  <c r="J11"/>
  <c r="I11"/>
  <c r="H11"/>
  <c r="G11"/>
  <c r="F11"/>
  <c r="E11"/>
  <c r="D11"/>
  <c r="O9"/>
  <c r="N9"/>
  <c r="M9"/>
  <c r="L9"/>
  <c r="K9"/>
  <c r="J9"/>
  <c r="H9"/>
  <c r="G9"/>
  <c r="E9"/>
  <c r="D9"/>
  <c r="O7"/>
  <c r="N7"/>
  <c r="M7"/>
  <c r="L7"/>
  <c r="K7"/>
  <c r="J7"/>
  <c r="I7"/>
  <c r="H7"/>
  <c r="G7"/>
  <c r="F7"/>
  <c r="E7"/>
  <c r="D7"/>
  <c r="O5"/>
  <c r="N5"/>
  <c r="M5"/>
  <c r="L5"/>
  <c r="K5"/>
  <c r="J5"/>
  <c r="I5"/>
  <c r="H5"/>
  <c r="G5"/>
  <c r="F5"/>
  <c r="E5"/>
  <c r="D5"/>
  <c r="O14" i="21"/>
  <c r="N14"/>
  <c r="M14"/>
  <c r="L14"/>
  <c r="K14"/>
  <c r="J14"/>
  <c r="I14"/>
  <c r="H14"/>
  <c r="G14"/>
  <c r="F14"/>
  <c r="E14"/>
  <c r="D14"/>
  <c r="B14"/>
  <c r="O13"/>
  <c r="N13"/>
  <c r="M13"/>
  <c r="L13"/>
  <c r="K13"/>
  <c r="J13"/>
  <c r="I13"/>
  <c r="H13"/>
  <c r="G13"/>
  <c r="F13"/>
  <c r="E13"/>
  <c r="D13"/>
  <c r="C13"/>
  <c r="O11"/>
  <c r="N11"/>
  <c r="M11"/>
  <c r="L11"/>
  <c r="K11"/>
  <c r="J11"/>
  <c r="I11"/>
  <c r="H11"/>
  <c r="G11"/>
  <c r="F11"/>
  <c r="E11"/>
  <c r="D11"/>
  <c r="O9"/>
  <c r="N9"/>
  <c r="M9"/>
  <c r="L9"/>
  <c r="K9"/>
  <c r="J9"/>
  <c r="I9"/>
  <c r="H9"/>
  <c r="G9"/>
  <c r="F9"/>
  <c r="E9"/>
  <c r="D9"/>
  <c r="O7"/>
  <c r="N7"/>
  <c r="M7"/>
  <c r="L7"/>
  <c r="K7"/>
  <c r="J7"/>
  <c r="I7"/>
  <c r="H7"/>
  <c r="G7"/>
  <c r="F7"/>
  <c r="E7"/>
  <c r="D7"/>
  <c r="C7" s="1"/>
  <c r="O5"/>
  <c r="N5"/>
  <c r="M5"/>
  <c r="L5"/>
  <c r="K5"/>
  <c r="J5"/>
  <c r="I5"/>
  <c r="H5"/>
  <c r="G5"/>
  <c r="F5"/>
  <c r="E5"/>
  <c r="D5"/>
  <c r="O14" i="20"/>
  <c r="N14"/>
  <c r="M14"/>
  <c r="L14"/>
  <c r="K14"/>
  <c r="J14"/>
  <c r="I14"/>
  <c r="H14"/>
  <c r="G14"/>
  <c r="F14"/>
  <c r="E14"/>
  <c r="D14"/>
  <c r="B14"/>
  <c r="O13"/>
  <c r="N13"/>
  <c r="M13"/>
  <c r="L13"/>
  <c r="K13"/>
  <c r="J13"/>
  <c r="I13"/>
  <c r="H13"/>
  <c r="G13"/>
  <c r="F13"/>
  <c r="E13"/>
  <c r="D13"/>
  <c r="O11"/>
  <c r="N11"/>
  <c r="M11"/>
  <c r="L11"/>
  <c r="K11"/>
  <c r="J11"/>
  <c r="C11" s="1"/>
  <c r="I11"/>
  <c r="H11"/>
  <c r="G11"/>
  <c r="F11"/>
  <c r="E11"/>
  <c r="D11"/>
  <c r="O9"/>
  <c r="N9"/>
  <c r="M9"/>
  <c r="L9"/>
  <c r="K9"/>
  <c r="J9"/>
  <c r="I9"/>
  <c r="H9"/>
  <c r="G9"/>
  <c r="F9"/>
  <c r="E9"/>
  <c r="D9"/>
  <c r="O7"/>
  <c r="N7"/>
  <c r="M7"/>
  <c r="L7"/>
  <c r="K7"/>
  <c r="J7"/>
  <c r="I7"/>
  <c r="H7"/>
  <c r="G7"/>
  <c r="F7"/>
  <c r="E7"/>
  <c r="D7"/>
  <c r="O5"/>
  <c r="N5"/>
  <c r="M5"/>
  <c r="L5"/>
  <c r="K5"/>
  <c r="J5"/>
  <c r="I5"/>
  <c r="H5"/>
  <c r="G5"/>
  <c r="F5"/>
  <c r="E5"/>
  <c r="D5"/>
  <c r="O6" i="19"/>
  <c r="N6"/>
  <c r="M6"/>
  <c r="L6"/>
  <c r="K6"/>
  <c r="J6"/>
  <c r="I6"/>
  <c r="H6"/>
  <c r="C6" s="1"/>
  <c r="G6"/>
  <c r="F6"/>
  <c r="E6"/>
  <c r="D6"/>
  <c r="B6"/>
  <c r="O5"/>
  <c r="N5"/>
  <c r="M5"/>
  <c r="L5"/>
  <c r="K5"/>
  <c r="J5"/>
  <c r="I5"/>
  <c r="H5"/>
  <c r="G5"/>
  <c r="F5"/>
  <c r="E5"/>
  <c r="D5"/>
  <c r="C5" s="1"/>
  <c r="O10" i="17"/>
  <c r="N10"/>
  <c r="M10"/>
  <c r="L10"/>
  <c r="K10"/>
  <c r="J10"/>
  <c r="I10"/>
  <c r="H10"/>
  <c r="G10"/>
  <c r="F10"/>
  <c r="E10"/>
  <c r="D10"/>
  <c r="B10"/>
  <c r="O9"/>
  <c r="N9"/>
  <c r="M9"/>
  <c r="L9"/>
  <c r="K9"/>
  <c r="J9"/>
  <c r="I9"/>
  <c r="H9"/>
  <c r="G9"/>
  <c r="F9"/>
  <c r="E9"/>
  <c r="D9"/>
  <c r="O7"/>
  <c r="N7"/>
  <c r="M7"/>
  <c r="L7"/>
  <c r="K7"/>
  <c r="J7"/>
  <c r="I7"/>
  <c r="H7"/>
  <c r="G7"/>
  <c r="F7"/>
  <c r="E7"/>
  <c r="D7"/>
  <c r="O5"/>
  <c r="N5"/>
  <c r="M5"/>
  <c r="L5"/>
  <c r="K5"/>
  <c r="J5"/>
  <c r="I5"/>
  <c r="H5"/>
  <c r="G5"/>
  <c r="F5"/>
  <c r="E5"/>
  <c r="D5"/>
  <c r="O12" i="16"/>
  <c r="N12"/>
  <c r="M12"/>
  <c r="L12"/>
  <c r="K12"/>
  <c r="J12"/>
  <c r="I12"/>
  <c r="H12"/>
  <c r="G12"/>
  <c r="F12"/>
  <c r="E12"/>
  <c r="D12"/>
  <c r="B12"/>
  <c r="O11"/>
  <c r="N11"/>
  <c r="M11"/>
  <c r="L11"/>
  <c r="K11"/>
  <c r="J11"/>
  <c r="I11"/>
  <c r="H11"/>
  <c r="G11"/>
  <c r="F11"/>
  <c r="E11"/>
  <c r="D11"/>
  <c r="C11" s="1"/>
  <c r="O9"/>
  <c r="N9"/>
  <c r="M9"/>
  <c r="L9"/>
  <c r="K9"/>
  <c r="J9"/>
  <c r="I9"/>
  <c r="H9"/>
  <c r="G9"/>
  <c r="F9"/>
  <c r="E9"/>
  <c r="D9"/>
  <c r="O7"/>
  <c r="N7"/>
  <c r="M7"/>
  <c r="L7"/>
  <c r="K7"/>
  <c r="J7"/>
  <c r="I7"/>
  <c r="H7"/>
  <c r="F7"/>
  <c r="E7"/>
  <c r="D7"/>
  <c r="O5"/>
  <c r="N5"/>
  <c r="M5"/>
  <c r="J5"/>
  <c r="I5"/>
  <c r="H5"/>
  <c r="G5"/>
  <c r="F5"/>
  <c r="E5"/>
  <c r="D5"/>
  <c r="O12" i="15"/>
  <c r="N12"/>
  <c r="M12"/>
  <c r="L12"/>
  <c r="K12"/>
  <c r="J12"/>
  <c r="I12"/>
  <c r="H12"/>
  <c r="G12"/>
  <c r="F12"/>
  <c r="E12"/>
  <c r="D12"/>
  <c r="B12"/>
  <c r="O11"/>
  <c r="N11"/>
  <c r="M11"/>
  <c r="L11"/>
  <c r="K11"/>
  <c r="J11"/>
  <c r="I11"/>
  <c r="H11"/>
  <c r="G11"/>
  <c r="F11"/>
  <c r="E11"/>
  <c r="D11"/>
  <c r="C11"/>
  <c r="O9"/>
  <c r="N9"/>
  <c r="M9"/>
  <c r="L9"/>
  <c r="K9"/>
  <c r="J9"/>
  <c r="I9"/>
  <c r="H9"/>
  <c r="G9"/>
  <c r="F9"/>
  <c r="E9"/>
  <c r="D9"/>
  <c r="O7"/>
  <c r="N7"/>
  <c r="M7"/>
  <c r="L7"/>
  <c r="K7"/>
  <c r="J7"/>
  <c r="I7"/>
  <c r="H7"/>
  <c r="G7"/>
  <c r="F7"/>
  <c r="E7"/>
  <c r="D7"/>
  <c r="O5"/>
  <c r="N5"/>
  <c r="M5"/>
  <c r="L5"/>
  <c r="K5"/>
  <c r="J5"/>
  <c r="I5"/>
  <c r="H5"/>
  <c r="G5"/>
  <c r="F5"/>
  <c r="E5"/>
  <c r="D5"/>
  <c r="O12" i="14"/>
  <c r="N12"/>
  <c r="I12"/>
  <c r="H12"/>
  <c r="G12"/>
  <c r="E12"/>
  <c r="D12"/>
  <c r="O11"/>
  <c r="N11"/>
  <c r="M11"/>
  <c r="L11"/>
  <c r="K11"/>
  <c r="J11"/>
  <c r="C11" s="1"/>
  <c r="I11"/>
  <c r="H11"/>
  <c r="G11"/>
  <c r="F11"/>
  <c r="E11"/>
  <c r="D11"/>
  <c r="O9"/>
  <c r="N9"/>
  <c r="M9"/>
  <c r="L9"/>
  <c r="K9"/>
  <c r="J9"/>
  <c r="I9"/>
  <c r="H9"/>
  <c r="G9"/>
  <c r="F9"/>
  <c r="E9"/>
  <c r="D9"/>
  <c r="C9" s="1"/>
  <c r="O7"/>
  <c r="N7"/>
  <c r="M7"/>
  <c r="K7"/>
  <c r="J7"/>
  <c r="I7"/>
  <c r="H7"/>
  <c r="G7"/>
  <c r="F7"/>
  <c r="E7"/>
  <c r="D7"/>
  <c r="O14" i="13"/>
  <c r="N14"/>
  <c r="M14"/>
  <c r="L14"/>
  <c r="K14"/>
  <c r="J14"/>
  <c r="I14"/>
  <c r="H14"/>
  <c r="G14"/>
  <c r="F14"/>
  <c r="E14"/>
  <c r="D14"/>
  <c r="B14"/>
  <c r="O13"/>
  <c r="N13"/>
  <c r="M13"/>
  <c r="L13"/>
  <c r="K13"/>
  <c r="J13"/>
  <c r="I13"/>
  <c r="H13"/>
  <c r="G13"/>
  <c r="F13"/>
  <c r="E13"/>
  <c r="D13"/>
  <c r="C13" s="1"/>
  <c r="O11"/>
  <c r="N11"/>
  <c r="M11"/>
  <c r="L11"/>
  <c r="K11"/>
  <c r="J11"/>
  <c r="I11"/>
  <c r="H11"/>
  <c r="G11"/>
  <c r="F11"/>
  <c r="E11"/>
  <c r="D11"/>
  <c r="O9"/>
  <c r="N9"/>
  <c r="M9"/>
  <c r="L9"/>
  <c r="K9"/>
  <c r="J9"/>
  <c r="I9"/>
  <c r="H9"/>
  <c r="G9"/>
  <c r="F9"/>
  <c r="C9" s="1"/>
  <c r="E9"/>
  <c r="D9"/>
  <c r="O7"/>
  <c r="N7"/>
  <c r="M7"/>
  <c r="L7"/>
  <c r="K7"/>
  <c r="J7"/>
  <c r="I7"/>
  <c r="H7"/>
  <c r="G7"/>
  <c r="F7"/>
  <c r="E7"/>
  <c r="D7"/>
  <c r="O5"/>
  <c r="N5"/>
  <c r="M5"/>
  <c r="L5"/>
  <c r="K5"/>
  <c r="J5"/>
  <c r="I5"/>
  <c r="H5"/>
  <c r="G5"/>
  <c r="F5"/>
  <c r="E5"/>
  <c r="D5"/>
  <c r="O14" i="12"/>
  <c r="O15" s="1"/>
  <c r="N14"/>
  <c r="N15" s="1"/>
  <c r="M14"/>
  <c r="M15" s="1"/>
  <c r="L14"/>
  <c r="L15" s="1"/>
  <c r="K14"/>
  <c r="K15" s="1"/>
  <c r="J14"/>
  <c r="J15" s="1"/>
  <c r="I14"/>
  <c r="I15" s="1"/>
  <c r="H14"/>
  <c r="H15" s="1"/>
  <c r="G14"/>
  <c r="G15" s="1"/>
  <c r="F14"/>
  <c r="F15" s="1"/>
  <c r="E14"/>
  <c r="E15" s="1"/>
  <c r="D14"/>
  <c r="D15" s="1"/>
  <c r="B14"/>
  <c r="O13"/>
  <c r="N13"/>
  <c r="M13"/>
  <c r="L13"/>
  <c r="K13"/>
  <c r="J13"/>
  <c r="C13" s="1"/>
  <c r="I13"/>
  <c r="H13"/>
  <c r="G13"/>
  <c r="F13"/>
  <c r="E13"/>
  <c r="D13"/>
  <c r="O11"/>
  <c r="N11"/>
  <c r="M11"/>
  <c r="L11"/>
  <c r="K11"/>
  <c r="J11"/>
  <c r="I11"/>
  <c r="H11"/>
  <c r="G11"/>
  <c r="F11"/>
  <c r="E11"/>
  <c r="D11"/>
  <c r="O9"/>
  <c r="N9"/>
  <c r="M9"/>
  <c r="L9"/>
  <c r="K9"/>
  <c r="J9"/>
  <c r="I9"/>
  <c r="H9"/>
  <c r="G9"/>
  <c r="F9"/>
  <c r="E9"/>
  <c r="D9"/>
  <c r="O7"/>
  <c r="N7"/>
  <c r="M7"/>
  <c r="L7"/>
  <c r="K7"/>
  <c r="J7"/>
  <c r="I7"/>
  <c r="H7"/>
  <c r="G7"/>
  <c r="F7"/>
  <c r="E7"/>
  <c r="D7"/>
  <c r="O5"/>
  <c r="N5"/>
  <c r="M5"/>
  <c r="L5"/>
  <c r="K5"/>
  <c r="J5"/>
  <c r="I5"/>
  <c r="H5"/>
  <c r="G5"/>
  <c r="F5"/>
  <c r="E5"/>
  <c r="D5"/>
  <c r="C5" s="1"/>
  <c r="O10" i="9"/>
  <c r="N10"/>
  <c r="M10"/>
  <c r="L10"/>
  <c r="K10"/>
  <c r="J10"/>
  <c r="I10"/>
  <c r="H10"/>
  <c r="G10"/>
  <c r="F10"/>
  <c r="E10"/>
  <c r="D10"/>
  <c r="B10"/>
  <c r="O9"/>
  <c r="N9"/>
  <c r="M9"/>
  <c r="L9"/>
  <c r="K9"/>
  <c r="J9"/>
  <c r="C9" s="1"/>
  <c r="I9"/>
  <c r="H9"/>
  <c r="G9"/>
  <c r="F9"/>
  <c r="E9"/>
  <c r="D9"/>
  <c r="O7"/>
  <c r="N7"/>
  <c r="M7"/>
  <c r="L7"/>
  <c r="K7"/>
  <c r="J7"/>
  <c r="I7"/>
  <c r="H7"/>
  <c r="G7"/>
  <c r="F7"/>
  <c r="E7"/>
  <c r="D7"/>
  <c r="O5"/>
  <c r="N5"/>
  <c r="M5"/>
  <c r="L5"/>
  <c r="K5"/>
  <c r="J5"/>
  <c r="I5"/>
  <c r="H5"/>
  <c r="G5"/>
  <c r="F5"/>
  <c r="E5"/>
  <c r="D5"/>
  <c r="O10" i="8"/>
  <c r="N10"/>
  <c r="M10"/>
  <c r="L10"/>
  <c r="K10"/>
  <c r="J10"/>
  <c r="I10"/>
  <c r="H10"/>
  <c r="G10"/>
  <c r="F10"/>
  <c r="E10"/>
  <c r="D10"/>
  <c r="B10"/>
  <c r="O9"/>
  <c r="N9"/>
  <c r="M9"/>
  <c r="L9"/>
  <c r="K9"/>
  <c r="J9"/>
  <c r="I9"/>
  <c r="H9"/>
  <c r="G9"/>
  <c r="F9"/>
  <c r="E9"/>
  <c r="D9"/>
  <c r="C9" s="1"/>
  <c r="O7"/>
  <c r="N7"/>
  <c r="M7"/>
  <c r="L7"/>
  <c r="K7"/>
  <c r="J7"/>
  <c r="I7"/>
  <c r="H7"/>
  <c r="G7"/>
  <c r="F7"/>
  <c r="C7" s="1"/>
  <c r="E7"/>
  <c r="D7"/>
  <c r="O5"/>
  <c r="N5"/>
  <c r="M5"/>
  <c r="L5"/>
  <c r="K5"/>
  <c r="J5"/>
  <c r="I5"/>
  <c r="H5"/>
  <c r="G5"/>
  <c r="F5"/>
  <c r="E5"/>
  <c r="D5"/>
  <c r="O14" i="7"/>
  <c r="N14"/>
  <c r="M14"/>
  <c r="L14"/>
  <c r="K14"/>
  <c r="J14"/>
  <c r="I14"/>
  <c r="H14"/>
  <c r="G14"/>
  <c r="F14"/>
  <c r="E14"/>
  <c r="D14"/>
  <c r="B14"/>
  <c r="O13"/>
  <c r="N13"/>
  <c r="M13"/>
  <c r="L13"/>
  <c r="C13" s="1"/>
  <c r="K13"/>
  <c r="J13"/>
  <c r="I13"/>
  <c r="H13"/>
  <c r="G13"/>
  <c r="F13"/>
  <c r="E13"/>
  <c r="D13"/>
  <c r="O11"/>
  <c r="N11"/>
  <c r="M11"/>
  <c r="L11"/>
  <c r="K11"/>
  <c r="J11"/>
  <c r="I11"/>
  <c r="H11"/>
  <c r="G11"/>
  <c r="F11"/>
  <c r="E11"/>
  <c r="D11"/>
  <c r="O9"/>
  <c r="N9"/>
  <c r="M9"/>
  <c r="L9"/>
  <c r="K9"/>
  <c r="J9"/>
  <c r="I9"/>
  <c r="H9"/>
  <c r="G9"/>
  <c r="F9"/>
  <c r="E9"/>
  <c r="D9"/>
  <c r="O7"/>
  <c r="N7"/>
  <c r="M7"/>
  <c r="L7"/>
  <c r="K7"/>
  <c r="J7"/>
  <c r="I7"/>
  <c r="H7"/>
  <c r="G7"/>
  <c r="F7"/>
  <c r="E7"/>
  <c r="D7"/>
  <c r="O5"/>
  <c r="N5"/>
  <c r="M5"/>
  <c r="L5"/>
  <c r="K5"/>
  <c r="J5"/>
  <c r="I5"/>
  <c r="H5"/>
  <c r="G5"/>
  <c r="F5"/>
  <c r="E5"/>
  <c r="D5"/>
  <c r="O12" i="6"/>
  <c r="O13" s="1"/>
  <c r="N12"/>
  <c r="N13" s="1"/>
  <c r="M12"/>
  <c r="M13" s="1"/>
  <c r="L13"/>
  <c r="K12"/>
  <c r="K13" s="1"/>
  <c r="J12"/>
  <c r="J13" s="1"/>
  <c r="I12"/>
  <c r="I13" s="1"/>
  <c r="H13"/>
  <c r="G12"/>
  <c r="G13" s="1"/>
  <c r="F12"/>
  <c r="F13" s="1"/>
  <c r="E12"/>
  <c r="E13" s="1"/>
  <c r="D12"/>
  <c r="D13" s="1"/>
  <c r="B12"/>
  <c r="O11"/>
  <c r="N11"/>
  <c r="M11"/>
  <c r="L11"/>
  <c r="K11"/>
  <c r="J11"/>
  <c r="G11"/>
  <c r="F11"/>
  <c r="E11"/>
  <c r="D11"/>
  <c r="O9"/>
  <c r="N9"/>
  <c r="M9"/>
  <c r="K9"/>
  <c r="J9"/>
  <c r="H9"/>
  <c r="G9"/>
  <c r="F9"/>
  <c r="E9"/>
  <c r="D9"/>
  <c r="O7"/>
  <c r="N7"/>
  <c r="M7"/>
  <c r="L7"/>
  <c r="K7"/>
  <c r="G7"/>
  <c r="E7"/>
  <c r="D7"/>
  <c r="O5"/>
  <c r="N5"/>
  <c r="M5"/>
  <c r="K5"/>
  <c r="H5"/>
  <c r="E5"/>
  <c r="D5"/>
  <c r="O12" i="5"/>
  <c r="O13" s="1"/>
  <c r="N12"/>
  <c r="N13" s="1"/>
  <c r="M12"/>
  <c r="M13" s="1"/>
  <c r="L12"/>
  <c r="L13" s="1"/>
  <c r="K12"/>
  <c r="K13" s="1"/>
  <c r="J12"/>
  <c r="J13" s="1"/>
  <c r="I12"/>
  <c r="I13" s="1"/>
  <c r="H12"/>
  <c r="H13" s="1"/>
  <c r="G12"/>
  <c r="G13" s="1"/>
  <c r="F12"/>
  <c r="F13" s="1"/>
  <c r="E12"/>
  <c r="E13" s="1"/>
  <c r="D12"/>
  <c r="D13" s="1"/>
  <c r="O11"/>
  <c r="N11"/>
  <c r="M11"/>
  <c r="L11"/>
  <c r="K11"/>
  <c r="J11"/>
  <c r="I11"/>
  <c r="H11"/>
  <c r="G11"/>
  <c r="F11"/>
  <c r="E11"/>
  <c r="D11"/>
  <c r="C11" s="1"/>
  <c r="O9"/>
  <c r="N9"/>
  <c r="M9"/>
  <c r="L9"/>
  <c r="K9"/>
  <c r="J9"/>
  <c r="I9"/>
  <c r="H9"/>
  <c r="G9"/>
  <c r="F9"/>
  <c r="E9"/>
  <c r="D9"/>
  <c r="O7"/>
  <c r="N7"/>
  <c r="M7"/>
  <c r="L7"/>
  <c r="K7"/>
  <c r="J7"/>
  <c r="I7"/>
  <c r="H7"/>
  <c r="G7"/>
  <c r="F7"/>
  <c r="E7"/>
  <c r="D7"/>
  <c r="C7" s="1"/>
  <c r="O5"/>
  <c r="N5"/>
  <c r="M5"/>
  <c r="L5"/>
  <c r="K5"/>
  <c r="J5"/>
  <c r="I5"/>
  <c r="H5"/>
  <c r="G5"/>
  <c r="F5"/>
  <c r="E5"/>
  <c r="D5"/>
  <c r="O10" i="3"/>
  <c r="O11" s="1"/>
  <c r="N10"/>
  <c r="N11" s="1"/>
  <c r="M10"/>
  <c r="M11" s="1"/>
  <c r="L10"/>
  <c r="L11" s="1"/>
  <c r="K10"/>
  <c r="K11" s="1"/>
  <c r="J10"/>
  <c r="J11" s="1"/>
  <c r="I10"/>
  <c r="I11" s="1"/>
  <c r="H10"/>
  <c r="H11" s="1"/>
  <c r="G10"/>
  <c r="G11" s="1"/>
  <c r="F10"/>
  <c r="F11" s="1"/>
  <c r="E10"/>
  <c r="E11" s="1"/>
  <c r="D10"/>
  <c r="D11" s="1"/>
  <c r="B10"/>
  <c r="O9"/>
  <c r="N9"/>
  <c r="M9"/>
  <c r="L9"/>
  <c r="K9"/>
  <c r="J9"/>
  <c r="I9"/>
  <c r="H9"/>
  <c r="G9"/>
  <c r="F9"/>
  <c r="E9"/>
  <c r="D9"/>
  <c r="O7"/>
  <c r="N7"/>
  <c r="M7"/>
  <c r="F7"/>
  <c r="E7"/>
  <c r="D7"/>
  <c r="O5"/>
  <c r="N5"/>
  <c r="M5"/>
  <c r="K5"/>
  <c r="H5"/>
  <c r="D5"/>
  <c r="O14" i="2"/>
  <c r="O15" s="1"/>
  <c r="N14"/>
  <c r="N15" s="1"/>
  <c r="M14"/>
  <c r="M15" s="1"/>
  <c r="L14"/>
  <c r="L15" s="1"/>
  <c r="K14"/>
  <c r="K15" s="1"/>
  <c r="J15"/>
  <c r="I14"/>
  <c r="I15" s="1"/>
  <c r="H14"/>
  <c r="H15" s="1"/>
  <c r="G14"/>
  <c r="G15" s="1"/>
  <c r="F14"/>
  <c r="F15" s="1"/>
  <c r="E14"/>
  <c r="E15" s="1"/>
  <c r="D14"/>
  <c r="D15" s="1"/>
  <c r="B14"/>
  <c r="O13"/>
  <c r="N13"/>
  <c r="M13"/>
  <c r="L13"/>
  <c r="K13"/>
  <c r="J13"/>
  <c r="I13"/>
  <c r="H13"/>
  <c r="G13"/>
  <c r="F13"/>
  <c r="E13"/>
  <c r="D13"/>
  <c r="C13" s="1"/>
  <c r="O11"/>
  <c r="N11"/>
  <c r="M11"/>
  <c r="L11"/>
  <c r="K11"/>
  <c r="J11"/>
  <c r="I11"/>
  <c r="H11"/>
  <c r="G11"/>
  <c r="F11"/>
  <c r="E11"/>
  <c r="D11"/>
  <c r="O9"/>
  <c r="N9"/>
  <c r="K9"/>
  <c r="J9"/>
  <c r="I9"/>
  <c r="H9"/>
  <c r="G9"/>
  <c r="F9"/>
  <c r="E9"/>
  <c r="D9"/>
  <c r="O7"/>
  <c r="N7"/>
  <c r="M7"/>
  <c r="L7"/>
  <c r="K7"/>
  <c r="J7"/>
  <c r="I7"/>
  <c r="H7"/>
  <c r="G7"/>
  <c r="F7"/>
  <c r="E7"/>
  <c r="D7"/>
  <c r="O5"/>
  <c r="M5"/>
  <c r="L5"/>
  <c r="K5"/>
  <c r="J5"/>
  <c r="I5"/>
  <c r="H5"/>
  <c r="G5"/>
  <c r="F5"/>
  <c r="E5"/>
  <c r="D5"/>
  <c r="O14" i="1"/>
  <c r="O15" s="1"/>
  <c r="N14"/>
  <c r="N15" s="1"/>
  <c r="M14"/>
  <c r="M15" s="1"/>
  <c r="L14"/>
  <c r="L15" s="1"/>
  <c r="K14"/>
  <c r="K15" s="1"/>
  <c r="J14"/>
  <c r="J15" s="1"/>
  <c r="I14"/>
  <c r="I15" s="1"/>
  <c r="H14"/>
  <c r="H15" s="1"/>
  <c r="G14"/>
  <c r="G15" s="1"/>
  <c r="F14"/>
  <c r="F15" s="1"/>
  <c r="E14"/>
  <c r="E15" s="1"/>
  <c r="D14"/>
  <c r="D15" s="1"/>
  <c r="B14"/>
  <c r="O13"/>
  <c r="N13"/>
  <c r="M13"/>
  <c r="L13"/>
  <c r="K13"/>
  <c r="J13"/>
  <c r="I13"/>
  <c r="H13"/>
  <c r="G13"/>
  <c r="F13"/>
  <c r="E13"/>
  <c r="D13"/>
  <c r="C13"/>
  <c r="O11"/>
  <c r="N11"/>
  <c r="M11"/>
  <c r="L11"/>
  <c r="K11"/>
  <c r="J11"/>
  <c r="I11"/>
  <c r="H11"/>
  <c r="G11"/>
  <c r="F11"/>
  <c r="E11"/>
  <c r="D11"/>
  <c r="O9"/>
  <c r="N9"/>
  <c r="M9"/>
  <c r="L9"/>
  <c r="K9"/>
  <c r="J9"/>
  <c r="I9"/>
  <c r="H9"/>
  <c r="G9"/>
  <c r="F9"/>
  <c r="E9"/>
  <c r="D9"/>
  <c r="O7"/>
  <c r="N7"/>
  <c r="M7"/>
  <c r="L7"/>
  <c r="K7"/>
  <c r="J7"/>
  <c r="I7"/>
  <c r="H7"/>
  <c r="G7"/>
  <c r="F7"/>
  <c r="E7"/>
  <c r="D7"/>
  <c r="O5"/>
  <c r="N5"/>
  <c r="M5"/>
  <c r="L5"/>
  <c r="K5"/>
  <c r="J5"/>
  <c r="I5"/>
  <c r="H5"/>
  <c r="G5"/>
  <c r="F5"/>
  <c r="E5"/>
  <c r="D5"/>
  <c r="C7" i="22" l="1"/>
  <c r="C9" i="21"/>
  <c r="C5"/>
  <c r="C5" i="17"/>
  <c r="C9"/>
  <c r="C9" i="16"/>
  <c r="C7"/>
  <c r="C5"/>
  <c r="C7" i="14"/>
  <c r="C5" i="13"/>
  <c r="C5" i="7"/>
  <c r="C9" i="5"/>
  <c r="C5" i="3"/>
  <c r="C11" i="2"/>
  <c r="C5" i="1"/>
  <c r="C13" i="20"/>
  <c r="C14" i="13"/>
  <c r="E15" s="1"/>
  <c r="C11"/>
  <c r="C7"/>
  <c r="C7" i="1"/>
  <c r="C11" i="21"/>
  <c r="C7" i="17"/>
  <c r="C10"/>
  <c r="E11" s="1"/>
  <c r="C12" i="16"/>
  <c r="D13" s="1"/>
  <c r="C9" i="12"/>
  <c r="C7"/>
  <c r="C15"/>
  <c r="C5" i="8"/>
  <c r="C10"/>
  <c r="D11" s="1"/>
  <c r="C11" i="22"/>
  <c r="C9"/>
  <c r="C5"/>
  <c r="C15"/>
  <c r="C14" i="21"/>
  <c r="E15" s="1"/>
  <c r="C9" i="20"/>
  <c r="C7"/>
  <c r="D15"/>
  <c r="C5"/>
  <c r="C13" i="6"/>
  <c r="C5" i="5"/>
  <c r="C11" i="1"/>
  <c r="C9"/>
  <c r="C15"/>
  <c r="C9" i="3"/>
  <c r="C7" i="2"/>
  <c r="C5"/>
  <c r="C9" i="15"/>
  <c r="C7"/>
  <c r="C12"/>
  <c r="D13" s="1"/>
  <c r="C5"/>
  <c r="C12" i="14"/>
  <c r="F13" s="1"/>
  <c r="C7" i="9"/>
  <c r="C5"/>
  <c r="C10"/>
  <c r="E11" s="1"/>
  <c r="C11" i="7"/>
  <c r="C9"/>
  <c r="C14"/>
  <c r="D15" s="1"/>
  <c r="C7"/>
  <c r="K15" i="20"/>
  <c r="D7" i="19"/>
  <c r="E7"/>
  <c r="F7"/>
  <c r="G7"/>
  <c r="H7"/>
  <c r="I7"/>
  <c r="J7"/>
  <c r="K7"/>
  <c r="L7"/>
  <c r="M7"/>
  <c r="N7"/>
  <c r="O7"/>
  <c r="D11" i="17"/>
  <c r="D15" i="13"/>
  <c r="F15" i="7"/>
  <c r="G13" i="15"/>
  <c r="D15" i="21" l="1"/>
  <c r="M11" i="17"/>
  <c r="O11"/>
  <c r="I11"/>
  <c r="N11"/>
  <c r="K11"/>
  <c r="G11"/>
  <c r="L11"/>
  <c r="J11"/>
  <c r="H11"/>
  <c r="F11"/>
  <c r="L13" i="16"/>
  <c r="H13"/>
  <c r="N13"/>
  <c r="J13"/>
  <c r="F13"/>
  <c r="O13"/>
  <c r="M13"/>
  <c r="K13"/>
  <c r="I13"/>
  <c r="G13"/>
  <c r="E13"/>
  <c r="O13" i="15"/>
  <c r="K13"/>
  <c r="M13"/>
  <c r="I13"/>
  <c r="D13" i="14"/>
  <c r="M13"/>
  <c r="I13"/>
  <c r="K13"/>
  <c r="G13"/>
  <c r="O13"/>
  <c r="L13"/>
  <c r="J13"/>
  <c r="H13"/>
  <c r="E13"/>
  <c r="L15" i="13"/>
  <c r="H15"/>
  <c r="N15"/>
  <c r="J15"/>
  <c r="F15"/>
  <c r="O15"/>
  <c r="M15"/>
  <c r="K15"/>
  <c r="I15"/>
  <c r="G15"/>
  <c r="M11" i="9"/>
  <c r="O11"/>
  <c r="I11"/>
  <c r="K11"/>
  <c r="G11"/>
  <c r="N11"/>
  <c r="L11"/>
  <c r="J11"/>
  <c r="H11"/>
  <c r="F11"/>
  <c r="D11"/>
  <c r="N15" i="7"/>
  <c r="J15"/>
  <c r="L15"/>
  <c r="H15"/>
  <c r="O15"/>
  <c r="M15"/>
  <c r="K15"/>
  <c r="I15"/>
  <c r="G15"/>
  <c r="N15" i="20"/>
  <c r="O15"/>
  <c r="M15"/>
  <c r="O11" i="8"/>
  <c r="M11"/>
  <c r="K11"/>
  <c r="I11"/>
  <c r="G11"/>
  <c r="E11"/>
  <c r="N11"/>
  <c r="L11"/>
  <c r="J11"/>
  <c r="H11"/>
  <c r="F11"/>
  <c r="N15" i="21"/>
  <c r="J15"/>
  <c r="L15"/>
  <c r="H15"/>
  <c r="F15"/>
  <c r="O15"/>
  <c r="M15"/>
  <c r="K15"/>
  <c r="I15"/>
  <c r="G15"/>
  <c r="I15" i="20"/>
  <c r="L15"/>
  <c r="J15"/>
  <c r="G15"/>
  <c r="H15"/>
  <c r="F15"/>
  <c r="E15"/>
  <c r="E13" i="15"/>
  <c r="N13"/>
  <c r="L13"/>
  <c r="J13"/>
  <c r="H13"/>
  <c r="F13"/>
  <c r="E15" i="7"/>
  <c r="C7" i="19"/>
  <c r="C9" i="2"/>
  <c r="C7" i="6"/>
  <c r="C15" i="21" l="1"/>
  <c r="C11" i="17"/>
  <c r="C13" i="16"/>
  <c r="C13" i="15"/>
  <c r="C13" i="14"/>
  <c r="C15" i="13"/>
  <c r="C11" i="9"/>
  <c r="C11" i="8"/>
  <c r="C15" i="7"/>
  <c r="C15" i="20"/>
</calcChain>
</file>

<file path=xl/comments1.xml><?xml version="1.0" encoding="utf-8"?>
<comments xmlns="http://schemas.openxmlformats.org/spreadsheetml/2006/main">
  <authors>
    <author>Автор</author>
  </authors>
  <commentList>
    <comment ref="H34" authorId="0">
      <text>
        <r>
          <rPr>
            <sz val="20"/>
            <color indexed="81"/>
            <rFont val="Tahoma"/>
            <family val="2"/>
            <charset val="204"/>
          </rPr>
          <t>с.Люлинці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<sst xmlns="http://schemas.openxmlformats.org/spreadsheetml/2006/main" count="364" uniqueCount="48">
  <si>
    <t xml:space="preserve">вчитель </t>
  </si>
  <si>
    <t xml:space="preserve">клас </t>
  </si>
  <si>
    <t xml:space="preserve">за списком </t>
  </si>
  <si>
    <t xml:space="preserve">атестовано </t>
  </si>
  <si>
    <t xml:space="preserve">бали </t>
  </si>
  <si>
    <t>Всього %</t>
  </si>
  <si>
    <t>Зозуля Т.М.</t>
  </si>
  <si>
    <t xml:space="preserve">всього по школі </t>
  </si>
  <si>
    <t>Всього по школі %</t>
  </si>
  <si>
    <t>Сухова І.І.</t>
  </si>
  <si>
    <t>Сошинська  В.Г.</t>
  </si>
  <si>
    <t>Щегловський В.В.</t>
  </si>
  <si>
    <t>Чайківська Т.В.</t>
  </si>
  <si>
    <t>Стасюк О.В.</t>
  </si>
  <si>
    <t>Всього</t>
  </si>
  <si>
    <t>19.Українська мова гімназія с. Люлинці</t>
  </si>
  <si>
    <t>Присяжнюк Г.В.</t>
  </si>
  <si>
    <t>1. Іноземна мова   гімназії с. Люлинці</t>
  </si>
  <si>
    <t>Подольська О.В.</t>
  </si>
  <si>
    <t>2. Алгебра  гімназія с. Люлинці</t>
  </si>
  <si>
    <t>Ворона  О. А.</t>
  </si>
  <si>
    <t>3. Геометрія    гімназія с. Люлинці</t>
  </si>
  <si>
    <t>5. Історія України гімназія  с. Люлинці</t>
  </si>
  <si>
    <t>6. Всесвітня історія гімнзія  с. Люлинці</t>
  </si>
  <si>
    <t>7. Фізична культура гімназія с. Люлинці</t>
  </si>
  <si>
    <t>Шевченко  О.В.</t>
  </si>
  <si>
    <t>8. Фізика  гімназія с. Люлинці</t>
  </si>
  <si>
    <t>Ворона О.А.</t>
  </si>
  <si>
    <t>9. Хімія гімназія  с. Люлинці</t>
  </si>
  <si>
    <t>22. Інформатика  гімназія с. Люлинці</t>
  </si>
  <si>
    <t>Стасюк  О.В</t>
  </si>
  <si>
    <t>11. Трудове навчання  гімназія  с. Люлинці</t>
  </si>
  <si>
    <t>12. Основи здоров'я   гімназія с. Люлинці</t>
  </si>
  <si>
    <t>13. Біологія   гімназія  с. Люлинці</t>
  </si>
  <si>
    <t xml:space="preserve">14. Географія           гімназія  с.  Люлинці   </t>
  </si>
  <si>
    <t xml:space="preserve">Козуб Н.О. </t>
  </si>
  <si>
    <t xml:space="preserve">15. Музичне  мистецтво гімнзія с. Люлинці    </t>
  </si>
  <si>
    <t xml:space="preserve">16. Образотворче мистецтво    гімназія  с. Люлинці </t>
  </si>
  <si>
    <t xml:space="preserve">18. Правознавство гімназія  с. Люлинці   </t>
  </si>
  <si>
    <t>20.Українська  література  гімназія с. Люлинці</t>
  </si>
  <si>
    <t>Присяжнюк  Г.В.</t>
  </si>
  <si>
    <t>21. Зарубіжна література   гімназія  с. Люлинці</t>
  </si>
  <si>
    <t>Козуб  Н.О.</t>
  </si>
  <si>
    <t>Даровська  В.В.</t>
  </si>
  <si>
    <t>10. Пізнаємо природу  гімназія  с. Люлинці</t>
  </si>
  <si>
    <t>Ворона  О.А.</t>
  </si>
  <si>
    <t>18. Мистецтво  гімназія  с. Люлинці</t>
  </si>
  <si>
    <t>11. Етика  гімназія  с. Люлинці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</si>
</sst>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11">
    <font>
      <sz val="11"/>
      <color theme="1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sz val="2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20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13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wrapText="1"/>
    </xf>
    <xf numFmtId="0" fontId="7" fillId="0" borderId="0" xfId="0" applyFont="1"/>
    <xf numFmtId="0" fontId="7" fillId="3" borderId="1" xfId="0" applyFont="1" applyFill="1" applyBorder="1" applyAlignment="1"/>
    <xf numFmtId="0" fontId="7" fillId="0" borderId="1" xfId="0" applyFont="1" applyBorder="1" applyAlignment="1"/>
    <xf numFmtId="0" fontId="7" fillId="0" borderId="1" xfId="0" applyNumberFormat="1" applyFont="1" applyBorder="1" applyAlignment="1"/>
    <xf numFmtId="2" fontId="7" fillId="0" borderId="1" xfId="0" applyNumberFormat="1" applyFont="1" applyBorder="1" applyAlignment="1"/>
    <xf numFmtId="0" fontId="7" fillId="4" borderId="1" xfId="0" applyFont="1" applyFill="1" applyBorder="1" applyAlignment="1"/>
    <xf numFmtId="0" fontId="7" fillId="0" borderId="0" xfId="0" applyFont="1" applyAlignment="1"/>
    <xf numFmtId="0" fontId="8" fillId="3" borderId="1" xfId="0" applyFont="1" applyFill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0" borderId="1" xfId="0" applyFont="1" applyBorder="1"/>
    <xf numFmtId="0" fontId="8" fillId="0" borderId="1" xfId="0" applyNumberFormat="1" applyFont="1" applyBorder="1"/>
    <xf numFmtId="2" fontId="8" fillId="0" borderId="1" xfId="0" applyNumberFormat="1" applyFont="1" applyBorder="1"/>
    <xf numFmtId="0" fontId="8" fillId="4" borderId="1" xfId="0" applyFont="1" applyFill="1" applyBorder="1"/>
    <xf numFmtId="0" fontId="8" fillId="0" borderId="0" xfId="0" applyFont="1"/>
    <xf numFmtId="1" fontId="8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Protection="1">
      <protection locked="0"/>
    </xf>
    <xf numFmtId="2" fontId="8" fillId="3" borderId="1" xfId="0" applyNumberFormat="1" applyFont="1" applyFill="1" applyBorder="1"/>
    <xf numFmtId="0" fontId="9" fillId="0" borderId="0" xfId="0" applyFont="1"/>
    <xf numFmtId="0" fontId="9" fillId="3" borderId="1" xfId="0" applyFont="1" applyFill="1" applyBorder="1"/>
    <xf numFmtId="0" fontId="9" fillId="0" borderId="1" xfId="0" applyFont="1" applyBorder="1"/>
    <xf numFmtId="0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9" fillId="4" borderId="1" xfId="0" applyFont="1" applyFill="1" applyBorder="1"/>
    <xf numFmtId="165" fontId="8" fillId="0" borderId="1" xfId="0" applyNumberFormat="1" applyFont="1" applyBorder="1"/>
    <xf numFmtId="0" fontId="10" fillId="0" borderId="1" xfId="0" applyFont="1" applyBorder="1" applyAlignment="1">
      <alignment horizontal="left" vertical="center" indent="3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3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indent="3"/>
    </xf>
    <xf numFmtId="0" fontId="10" fillId="2" borderId="8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Англійська  мова</a:t>
            </a:r>
          </a:p>
        </c:rich>
      </c:tx>
      <c:layout/>
      <c:overlay val="1"/>
    </c:title>
    <c:view3D>
      <c:rAngAx val="1"/>
    </c:view3D>
    <c:plotArea>
      <c:layout>
        <c:manualLayout>
          <c:layoutTarget val="inner"/>
          <c:xMode val="edge"/>
          <c:yMode val="edge"/>
          <c:x val="5.8099518810148791E-2"/>
          <c:y val="7.4548702245552642E-2"/>
          <c:w val="0.77651290463691991"/>
          <c:h val="0.83261993292505143"/>
        </c:manualLayout>
      </c:layout>
      <c:bar3DChart>
        <c:barDir val="col"/>
        <c:grouping val="clustered"/>
        <c:ser>
          <c:idx val="0"/>
          <c:order val="0"/>
          <c:val>
            <c:numRef>
              <c:f>Лист1!$D$15:$O$15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9.375</c:v>
                </c:pt>
                <c:pt idx="3">
                  <c:v>0</c:v>
                </c:pt>
                <c:pt idx="4">
                  <c:v>6.25</c:v>
                </c:pt>
                <c:pt idx="5">
                  <c:v>25</c:v>
                </c:pt>
                <c:pt idx="6">
                  <c:v>12.5</c:v>
                </c:pt>
                <c:pt idx="7">
                  <c:v>9.375</c:v>
                </c:pt>
                <c:pt idx="8">
                  <c:v>9.375</c:v>
                </c:pt>
                <c:pt idx="9">
                  <c:v>0</c:v>
                </c:pt>
                <c:pt idx="10">
                  <c:v>3.125</c:v>
                </c:pt>
                <c:pt idx="11" formatCode="General">
                  <c:v>0</c:v>
                </c:pt>
              </c:numCache>
            </c:numRef>
          </c:val>
        </c:ser>
        <c:shape val="box"/>
        <c:axId val="93988352"/>
        <c:axId val="93989888"/>
        <c:axId val="0"/>
      </c:bar3DChart>
      <c:catAx>
        <c:axId val="93988352"/>
        <c:scaling>
          <c:orientation val="minMax"/>
        </c:scaling>
        <c:axPos val="b"/>
        <c:tickLblPos val="nextTo"/>
        <c:crossAx val="93989888"/>
        <c:crosses val="autoZero"/>
        <c:auto val="1"/>
        <c:lblAlgn val="ctr"/>
        <c:lblOffset val="100"/>
      </c:catAx>
      <c:valAx>
        <c:axId val="93989888"/>
        <c:scaling>
          <c:orientation val="minMax"/>
        </c:scaling>
        <c:axPos val="l"/>
        <c:majorGridlines/>
        <c:numFmt formatCode="General" sourceLinked="1"/>
        <c:tickLblPos val="nextTo"/>
        <c:crossAx val="9398835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25" r="0.25" t="0.75000000000000044" header="0.30000000000000021" footer="0.30000000000000021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11. Етика</a:t>
            </a:r>
          </a:p>
        </c:rich>
      </c:tx>
      <c:layout>
        <c:manualLayout>
          <c:xMode val="edge"/>
          <c:yMode val="edge"/>
          <c:x val="0.43636357762971978"/>
          <c:y val="4.0160815192218619E-2"/>
        </c:manualLayout>
      </c:layout>
      <c:spPr>
        <a:noFill/>
        <a:ln w="25400">
          <a:noFill/>
        </a:ln>
      </c:spPr>
    </c:title>
    <c:view3D>
      <c:rotX val="23"/>
      <c:hPercent val="35"/>
      <c:rotY val="6"/>
      <c:depthPercent val="100"/>
      <c:rAngAx val="1"/>
    </c:view3D>
    <c:floor>
      <c:spPr>
        <a:solidFill>
          <a:srgbClr val="80808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CCCCC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CCC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851239669421503E-2"/>
          <c:y val="0.21285224041572726"/>
          <c:w val="0.82644628099173556"/>
          <c:h val="0.62650848122364933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</c:dLbls>
          <c:val>
            <c:numRef>
              <c:f>[1]Лист1!$D$161:$O$161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</c:ser>
        <c:shape val="box"/>
        <c:axId val="108824448"/>
        <c:axId val="108825984"/>
        <c:axId val="0"/>
      </c:bar3DChart>
      <c:catAx>
        <c:axId val="10882444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08825984"/>
        <c:crosses val="autoZero"/>
        <c:auto val="1"/>
        <c:lblAlgn val="ctr"/>
        <c:lblOffset val="100"/>
        <c:tickLblSkip val="1"/>
        <c:tickMarkSkip val="1"/>
      </c:catAx>
      <c:valAx>
        <c:axId val="108825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08824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47930547143151"/>
          <c:y val="0.53815457773660647"/>
          <c:w val="8.4297678174843696E-2"/>
          <c:h val="8.83539910452370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000000000000078" r="0.75000000000000078" t="1" header="0.51180555555555562" footer="0.51180555555555562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Трудове</a:t>
            </a:r>
            <a:r>
              <a:rPr lang="ru-RU" baseline="0"/>
              <a:t> навчання</a:t>
            </a:r>
            <a:endParaRPr lang="ru-RU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Лист12!$D$15:$O$15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12.5</c:v>
                </c:pt>
                <c:pt idx="7" formatCode="0.00">
                  <c:v>8.3333333333333339</c:v>
                </c:pt>
                <c:pt idx="8" formatCode="0.00">
                  <c:v>25</c:v>
                </c:pt>
                <c:pt idx="9" formatCode="0.00">
                  <c:v>45.833333333333336</c:v>
                </c:pt>
                <c:pt idx="10" formatCode="0.00">
                  <c:v>4.166666666666667</c:v>
                </c:pt>
                <c:pt idx="11" formatCode="0.00">
                  <c:v>4.166666666666667</c:v>
                </c:pt>
              </c:numCache>
            </c:numRef>
          </c:val>
        </c:ser>
        <c:shape val="box"/>
        <c:axId val="108837504"/>
        <c:axId val="109392256"/>
        <c:axId val="0"/>
      </c:bar3DChart>
      <c:catAx>
        <c:axId val="108837504"/>
        <c:scaling>
          <c:orientation val="minMax"/>
        </c:scaling>
        <c:axPos val="b"/>
        <c:tickLblPos val="nextTo"/>
        <c:crossAx val="109392256"/>
        <c:crosses val="autoZero"/>
        <c:auto val="1"/>
        <c:lblAlgn val="ctr"/>
        <c:lblOffset val="100"/>
      </c:catAx>
      <c:valAx>
        <c:axId val="109392256"/>
        <c:scaling>
          <c:orientation val="minMax"/>
        </c:scaling>
        <c:axPos val="l"/>
        <c:majorGridlines/>
        <c:numFmt formatCode="General" sourceLinked="1"/>
        <c:tickLblPos val="nextTo"/>
        <c:crossAx val="10883750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Основи здоров'я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Лист13!$D$15:$O$15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12.5</c:v>
                </c:pt>
                <c:pt idx="5" formatCode="0.00">
                  <c:v>0</c:v>
                </c:pt>
                <c:pt idx="6" formatCode="0.00">
                  <c:v>16.666666666666668</c:v>
                </c:pt>
                <c:pt idx="7" formatCode="0.00">
                  <c:v>20.833333333333332</c:v>
                </c:pt>
                <c:pt idx="8" formatCode="0.00">
                  <c:v>20.833333333333332</c:v>
                </c:pt>
                <c:pt idx="9" formatCode="0.00">
                  <c:v>25</c:v>
                </c:pt>
                <c:pt idx="10" formatCode="0.00">
                  <c:v>4.166666666666667</c:v>
                </c:pt>
                <c:pt idx="11">
                  <c:v>0</c:v>
                </c:pt>
              </c:numCache>
            </c:numRef>
          </c:val>
        </c:ser>
        <c:shape val="box"/>
        <c:axId val="109343488"/>
        <c:axId val="109345024"/>
        <c:axId val="0"/>
      </c:bar3DChart>
      <c:catAx>
        <c:axId val="109343488"/>
        <c:scaling>
          <c:orientation val="minMax"/>
        </c:scaling>
        <c:axPos val="b"/>
        <c:tickLblPos val="nextTo"/>
        <c:crossAx val="109345024"/>
        <c:crosses val="autoZero"/>
        <c:auto val="1"/>
        <c:lblAlgn val="ctr"/>
        <c:lblOffset val="100"/>
      </c:catAx>
      <c:valAx>
        <c:axId val="109345024"/>
        <c:scaling>
          <c:orientation val="minMax"/>
        </c:scaling>
        <c:axPos val="l"/>
        <c:majorGridlines/>
        <c:numFmt formatCode="General" sourceLinked="1"/>
        <c:tickLblPos val="nextTo"/>
        <c:crossAx val="1093434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style val="3"/>
  <c:chart>
    <c:title>
      <c:tx>
        <c:rich>
          <a:bodyPr/>
          <a:lstStyle/>
          <a:p>
            <a:pPr>
              <a:defRPr/>
            </a:pPr>
            <a:r>
              <a:rPr lang="ru-RU" sz="2000"/>
              <a:t>Біологія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Лист14!$D$13:$O$13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6.666666666666667</c:v>
                </c:pt>
                <c:pt idx="3">
                  <c:v>0</c:v>
                </c:pt>
                <c:pt idx="4">
                  <c:v>0</c:v>
                </c:pt>
                <c:pt idx="5">
                  <c:v>13.333333333333334</c:v>
                </c:pt>
                <c:pt idx="6">
                  <c:v>13.333333333333334</c:v>
                </c:pt>
                <c:pt idx="7">
                  <c:v>33.333333333333336</c:v>
                </c:pt>
                <c:pt idx="8">
                  <c:v>0</c:v>
                </c:pt>
                <c:pt idx="9">
                  <c:v>26.666666666666668</c:v>
                </c:pt>
                <c:pt idx="10">
                  <c:v>0</c:v>
                </c:pt>
                <c:pt idx="11">
                  <c:v>6.666666666666667</c:v>
                </c:pt>
              </c:numCache>
            </c:numRef>
          </c:val>
        </c:ser>
        <c:shape val="box"/>
        <c:axId val="109468288"/>
        <c:axId val="109470080"/>
        <c:axId val="0"/>
      </c:bar3DChart>
      <c:catAx>
        <c:axId val="109468288"/>
        <c:scaling>
          <c:orientation val="minMax"/>
        </c:scaling>
        <c:axPos val="b"/>
        <c:tickLblPos val="nextTo"/>
        <c:crossAx val="109470080"/>
        <c:crosses val="autoZero"/>
        <c:auto val="1"/>
        <c:lblAlgn val="ctr"/>
        <c:lblOffset val="100"/>
      </c:catAx>
      <c:valAx>
        <c:axId val="109470080"/>
        <c:scaling>
          <c:orientation val="minMax"/>
        </c:scaling>
        <c:axPos val="l"/>
        <c:majorGridlines/>
        <c:numFmt formatCode="General" sourceLinked="1"/>
        <c:tickLblPos val="nextTo"/>
        <c:crossAx val="1094682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Географія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Лист15!$D$13:$O$13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4.7619047619047619</c:v>
                </c:pt>
                <c:pt idx="3" formatCode="0.00">
                  <c:v>0</c:v>
                </c:pt>
                <c:pt idx="4" formatCode="0.00">
                  <c:v>9.5238095238095237</c:v>
                </c:pt>
                <c:pt idx="5" formatCode="0.00">
                  <c:v>9.5238095238095237</c:v>
                </c:pt>
                <c:pt idx="6" formatCode="0.00">
                  <c:v>9.5238095238095237</c:v>
                </c:pt>
                <c:pt idx="7" formatCode="0.00">
                  <c:v>33.333333333333336</c:v>
                </c:pt>
                <c:pt idx="8" formatCode="0.00">
                  <c:v>9.5238095238095237</c:v>
                </c:pt>
                <c:pt idx="9" formatCode="0.00">
                  <c:v>19.047619047619047</c:v>
                </c:pt>
                <c:pt idx="10" formatCode="0.00">
                  <c:v>0</c:v>
                </c:pt>
                <c:pt idx="11">
                  <c:v>4.7619047619047619</c:v>
                </c:pt>
              </c:numCache>
            </c:numRef>
          </c:val>
        </c:ser>
        <c:shape val="box"/>
        <c:axId val="109531904"/>
        <c:axId val="109533440"/>
        <c:axId val="0"/>
      </c:bar3DChart>
      <c:catAx>
        <c:axId val="109531904"/>
        <c:scaling>
          <c:orientation val="minMax"/>
        </c:scaling>
        <c:axPos val="b"/>
        <c:tickLblPos val="nextTo"/>
        <c:crossAx val="109533440"/>
        <c:crosses val="autoZero"/>
        <c:auto val="1"/>
        <c:lblAlgn val="ctr"/>
        <c:lblOffset val="100"/>
      </c:catAx>
      <c:valAx>
        <c:axId val="109533440"/>
        <c:scaling>
          <c:orientation val="minMax"/>
        </c:scaling>
        <c:axPos val="l"/>
        <c:majorGridlines/>
        <c:numFmt formatCode="General" sourceLinked="1"/>
        <c:tickLblPos val="nextTo"/>
        <c:crossAx val="10953190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uk-UA"/>
              <a:t>Музичне</a:t>
            </a:r>
            <a:r>
              <a:rPr lang="uk-UA" baseline="0"/>
              <a:t>  мистецтво</a:t>
            </a:r>
            <a:endParaRPr lang="ru-RU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Лист16!$D$13:$O$13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15.384615384615385</c:v>
                </c:pt>
                <c:pt idx="5">
                  <c:v>7.6923076923076925</c:v>
                </c:pt>
                <c:pt idx="6" formatCode="0.00">
                  <c:v>15.384615384615385</c:v>
                </c:pt>
                <c:pt idx="7" formatCode="0.00">
                  <c:v>15.384615384615385</c:v>
                </c:pt>
                <c:pt idx="8" formatCode="0.00">
                  <c:v>23.076923076923077</c:v>
                </c:pt>
                <c:pt idx="9" formatCode="0.00">
                  <c:v>23.076923076923077</c:v>
                </c:pt>
                <c:pt idx="10" formatCode="0.00">
                  <c:v>0</c:v>
                </c:pt>
                <c:pt idx="11">
                  <c:v>0</c:v>
                </c:pt>
              </c:numCache>
            </c:numRef>
          </c:val>
        </c:ser>
        <c:shape val="box"/>
        <c:axId val="109574784"/>
        <c:axId val="109789568"/>
        <c:axId val="0"/>
      </c:bar3DChart>
      <c:catAx>
        <c:axId val="109574784"/>
        <c:scaling>
          <c:orientation val="minMax"/>
        </c:scaling>
        <c:axPos val="b"/>
        <c:tickLblPos val="nextTo"/>
        <c:crossAx val="109789568"/>
        <c:crosses val="autoZero"/>
        <c:auto val="1"/>
        <c:lblAlgn val="ctr"/>
        <c:lblOffset val="100"/>
      </c:catAx>
      <c:valAx>
        <c:axId val="109789568"/>
        <c:scaling>
          <c:orientation val="minMax"/>
        </c:scaling>
        <c:axPos val="l"/>
        <c:majorGridlines/>
        <c:numFmt formatCode="General" sourceLinked="1"/>
        <c:tickLblPos val="nextTo"/>
        <c:crossAx val="1095747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Образотворче  мистецтво</a:t>
            </a:r>
          </a:p>
        </c:rich>
      </c:tx>
      <c:layout>
        <c:manualLayout>
          <c:xMode val="edge"/>
          <c:yMode val="edge"/>
          <c:x val="0.23124355759381796"/>
          <c:y val="4.6858775716239294E-3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5.8099518810148791E-2"/>
          <c:y val="7.2533872455132334E-2"/>
          <c:w val="0.77651290463691991"/>
          <c:h val="0.8371437185216718"/>
        </c:manualLayout>
      </c:layout>
      <c:bar3DChart>
        <c:barDir val="col"/>
        <c:grouping val="clustered"/>
        <c:ser>
          <c:idx val="0"/>
          <c:order val="0"/>
          <c:val>
            <c:numRef>
              <c:f>Лист17!$D$11:$O$11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7.6923076923076925</c:v>
                </c:pt>
                <c:pt idx="5" formatCode="0.00">
                  <c:v>0</c:v>
                </c:pt>
                <c:pt idx="6" formatCode="0.00">
                  <c:v>30.76923076923077</c:v>
                </c:pt>
                <c:pt idx="7" formatCode="0.00">
                  <c:v>15.384615384615385</c:v>
                </c:pt>
                <c:pt idx="8" formatCode="0.00">
                  <c:v>23.076923076923077</c:v>
                </c:pt>
                <c:pt idx="9" formatCode="0.00">
                  <c:v>15.384615384615385</c:v>
                </c:pt>
                <c:pt idx="10" formatCode="0.00">
                  <c:v>7.6923076923076925</c:v>
                </c:pt>
                <c:pt idx="11">
                  <c:v>0</c:v>
                </c:pt>
              </c:numCache>
            </c:numRef>
          </c:val>
        </c:ser>
        <c:shape val="box"/>
        <c:axId val="109605632"/>
        <c:axId val="109607168"/>
        <c:axId val="0"/>
      </c:bar3DChart>
      <c:catAx>
        <c:axId val="109605632"/>
        <c:scaling>
          <c:orientation val="minMax"/>
        </c:scaling>
        <c:axPos val="b"/>
        <c:tickLblPos val="nextTo"/>
        <c:crossAx val="109607168"/>
        <c:crosses val="autoZero"/>
        <c:auto val="1"/>
        <c:lblAlgn val="ctr"/>
        <c:lblOffset val="100"/>
      </c:catAx>
      <c:valAx>
        <c:axId val="109607168"/>
        <c:scaling>
          <c:orientation val="minMax"/>
        </c:scaling>
        <c:axPos val="l"/>
        <c:majorGridlines/>
        <c:numFmt formatCode="General" sourceLinked="1"/>
        <c:tickLblPos val="nextTo"/>
        <c:crossAx val="10960563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Мистецтво</a:t>
            </a:r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0.25377041003952133"/>
          <c:y val="0.21804760260146547"/>
          <c:w val="0.74157029136929564"/>
          <c:h val="0.68907980436128036"/>
        </c:manualLayout>
      </c:layout>
      <c:bar3DChart>
        <c:barDir val="col"/>
        <c:grouping val="clustered"/>
        <c:ser>
          <c:idx val="0"/>
          <c:order val="0"/>
          <c:val>
            <c:numRef>
              <c:f>Лист9!$D$11:$O$11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6.666666666666667</c:v>
                </c:pt>
                <c:pt idx="3">
                  <c:v>0</c:v>
                </c:pt>
                <c:pt idx="4">
                  <c:v>0</c:v>
                </c:pt>
                <c:pt idx="5">
                  <c:v>13.333333333333334</c:v>
                </c:pt>
                <c:pt idx="6">
                  <c:v>13.333333333333334</c:v>
                </c:pt>
                <c:pt idx="7">
                  <c:v>33.333333333333336</c:v>
                </c:pt>
                <c:pt idx="8">
                  <c:v>6.666666666666667</c:v>
                </c:pt>
                <c:pt idx="9">
                  <c:v>20</c:v>
                </c:pt>
                <c:pt idx="10">
                  <c:v>0</c:v>
                </c:pt>
                <c:pt idx="11">
                  <c:v>6.666666666666667</c:v>
                </c:pt>
              </c:numCache>
            </c:numRef>
          </c:val>
        </c:ser>
        <c:shape val="box"/>
        <c:axId val="109640320"/>
        <c:axId val="109859200"/>
        <c:axId val="0"/>
      </c:bar3DChart>
      <c:catAx>
        <c:axId val="109640320"/>
        <c:scaling>
          <c:orientation val="minMax"/>
        </c:scaling>
        <c:axPos val="b"/>
        <c:tickLblPos val="nextTo"/>
        <c:crossAx val="109859200"/>
        <c:crosses val="autoZero"/>
        <c:auto val="1"/>
        <c:lblAlgn val="ctr"/>
        <c:lblOffset val="100"/>
      </c:catAx>
      <c:valAx>
        <c:axId val="109859200"/>
        <c:scaling>
          <c:orientation val="minMax"/>
        </c:scaling>
        <c:axPos val="l"/>
        <c:majorGridlines/>
        <c:numFmt formatCode="General" sourceLinked="1"/>
        <c:tickLblPos val="nextTo"/>
        <c:crossAx val="10964032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Правознавство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Лист19!$D$7:$N$7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</c:ser>
        <c:shape val="box"/>
        <c:axId val="109929216"/>
        <c:axId val="109930752"/>
        <c:axId val="0"/>
      </c:bar3DChart>
      <c:catAx>
        <c:axId val="109929216"/>
        <c:scaling>
          <c:orientation val="minMax"/>
        </c:scaling>
        <c:axPos val="b"/>
        <c:tickLblPos val="nextTo"/>
        <c:crossAx val="109930752"/>
        <c:crosses val="autoZero"/>
        <c:auto val="1"/>
        <c:lblAlgn val="ctr"/>
        <c:lblOffset val="100"/>
      </c:catAx>
      <c:valAx>
        <c:axId val="109930752"/>
        <c:scaling>
          <c:orientation val="minMax"/>
        </c:scaling>
        <c:axPos val="l"/>
        <c:majorGridlines/>
        <c:numFmt formatCode="General" sourceLinked="1"/>
        <c:tickLblPos val="nextTo"/>
        <c:crossAx val="1099292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Українська  мова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Лист20!$D$15:$O$15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12.5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16.666666666666668</c:v>
                </c:pt>
                <c:pt idx="7" formatCode="0.00">
                  <c:v>29.166666666666668</c:v>
                </c:pt>
                <c:pt idx="8" formatCode="0.00">
                  <c:v>12.5</c:v>
                </c:pt>
                <c:pt idx="9" formatCode="0.00">
                  <c:v>20.833333333333332</c:v>
                </c:pt>
                <c:pt idx="10" formatCode="0.00">
                  <c:v>4.166666666666667</c:v>
                </c:pt>
                <c:pt idx="11" formatCode="0.00">
                  <c:v>4.166666666666667</c:v>
                </c:pt>
              </c:numCache>
            </c:numRef>
          </c:val>
        </c:ser>
        <c:shape val="box"/>
        <c:axId val="109960192"/>
        <c:axId val="109986560"/>
        <c:axId val="0"/>
      </c:bar3DChart>
      <c:catAx>
        <c:axId val="109960192"/>
        <c:scaling>
          <c:orientation val="minMax"/>
        </c:scaling>
        <c:axPos val="b"/>
        <c:tickLblPos val="nextTo"/>
        <c:crossAx val="109986560"/>
        <c:crosses val="autoZero"/>
        <c:auto val="1"/>
        <c:lblAlgn val="ctr"/>
        <c:lblOffset val="100"/>
      </c:catAx>
      <c:valAx>
        <c:axId val="109986560"/>
        <c:scaling>
          <c:orientation val="minMax"/>
        </c:scaling>
        <c:axPos val="l"/>
        <c:majorGridlines/>
        <c:numFmt formatCode="General" sourceLinked="1"/>
        <c:tickLblPos val="nextTo"/>
        <c:crossAx val="10996019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Алгебра, математика</a:t>
            </a:r>
          </a:p>
        </c:rich>
      </c:tx>
      <c:layout/>
      <c:overlay val="1"/>
    </c:title>
    <c:view3D>
      <c:rAngAx val="1"/>
    </c:view3D>
    <c:plotArea>
      <c:layout>
        <c:manualLayout>
          <c:layoutTarget val="inner"/>
          <c:xMode val="edge"/>
          <c:yMode val="edge"/>
          <c:x val="5.8558754184445172E-2"/>
          <c:y val="6.9252192005158142E-2"/>
          <c:w val="0.77474639809794443"/>
          <c:h val="0.8445118936513466"/>
        </c:manualLayout>
      </c:layout>
      <c:bar3DChart>
        <c:barDir val="col"/>
        <c:grouping val="clustered"/>
        <c:ser>
          <c:idx val="0"/>
          <c:order val="0"/>
          <c:val>
            <c:numRef>
              <c:f>Лист2!$E$15:$P$15</c:f>
              <c:numCache>
                <c:formatCode>0.00</c:formatCode>
                <c:ptCount val="12"/>
                <c:pt idx="0">
                  <c:v>0</c:v>
                </c:pt>
                <c:pt idx="1">
                  <c:v>4.166666666666667</c:v>
                </c:pt>
                <c:pt idx="2">
                  <c:v>8.3333333333333339</c:v>
                </c:pt>
                <c:pt idx="3">
                  <c:v>0</c:v>
                </c:pt>
                <c:pt idx="4">
                  <c:v>16.666666666666668</c:v>
                </c:pt>
                <c:pt idx="5">
                  <c:v>33.333333333333336</c:v>
                </c:pt>
                <c:pt idx="6">
                  <c:v>4.166666666666667</c:v>
                </c:pt>
                <c:pt idx="7">
                  <c:v>12.5</c:v>
                </c:pt>
                <c:pt idx="8">
                  <c:v>16.666666666666668</c:v>
                </c:pt>
                <c:pt idx="9">
                  <c:v>4.166666666666667</c:v>
                </c:pt>
                <c:pt idx="10" formatCode="General">
                  <c:v>0</c:v>
                </c:pt>
              </c:numCache>
            </c:numRef>
          </c:val>
        </c:ser>
        <c:shape val="box"/>
        <c:axId val="104968192"/>
        <c:axId val="104969728"/>
        <c:axId val="0"/>
      </c:bar3DChart>
      <c:catAx>
        <c:axId val="104968192"/>
        <c:scaling>
          <c:orientation val="minMax"/>
        </c:scaling>
        <c:axPos val="b"/>
        <c:tickLblPos val="nextTo"/>
        <c:crossAx val="104969728"/>
        <c:crosses val="autoZero"/>
        <c:auto val="1"/>
        <c:lblAlgn val="ctr"/>
        <c:lblOffset val="100"/>
      </c:catAx>
      <c:valAx>
        <c:axId val="104969728"/>
        <c:scaling>
          <c:orientation val="minMax"/>
        </c:scaling>
        <c:axPos val="l"/>
        <c:majorGridlines/>
        <c:numFmt formatCode="0.00" sourceLinked="1"/>
        <c:tickLblPos val="nextTo"/>
        <c:crossAx val="10496819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Українська  література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Лист21!$D$15:$O$15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4.166666666666667</c:v>
                </c:pt>
                <c:pt idx="4">
                  <c:v>4.166666666666667</c:v>
                </c:pt>
                <c:pt idx="5">
                  <c:v>4.166666666666667</c:v>
                </c:pt>
                <c:pt idx="6">
                  <c:v>4.166666666666667</c:v>
                </c:pt>
                <c:pt idx="7">
                  <c:v>33.333333333333336</c:v>
                </c:pt>
                <c:pt idx="8">
                  <c:v>20.833333333333332</c:v>
                </c:pt>
                <c:pt idx="9">
                  <c:v>25</c:v>
                </c:pt>
                <c:pt idx="10">
                  <c:v>0</c:v>
                </c:pt>
                <c:pt idx="11" formatCode="General">
                  <c:v>4.166666666666667</c:v>
                </c:pt>
              </c:numCache>
            </c:numRef>
          </c:val>
        </c:ser>
        <c:shape val="box"/>
        <c:axId val="109274240"/>
        <c:axId val="109275776"/>
        <c:axId val="0"/>
      </c:bar3DChart>
      <c:catAx>
        <c:axId val="109274240"/>
        <c:scaling>
          <c:orientation val="minMax"/>
        </c:scaling>
        <c:axPos val="b"/>
        <c:tickLblPos val="nextTo"/>
        <c:crossAx val="109275776"/>
        <c:crosses val="autoZero"/>
        <c:auto val="1"/>
        <c:lblAlgn val="ctr"/>
        <c:lblOffset val="100"/>
      </c:catAx>
      <c:valAx>
        <c:axId val="109275776"/>
        <c:scaling>
          <c:orientation val="minMax"/>
        </c:scaling>
        <c:axPos val="l"/>
        <c:majorGridlines/>
        <c:numFmt formatCode="General" sourceLinked="1"/>
        <c:tickLblPos val="nextTo"/>
        <c:crossAx val="10927424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Зарубіжна</a:t>
            </a:r>
            <a:r>
              <a:rPr lang="ru-RU" baseline="0"/>
              <a:t> </a:t>
            </a:r>
            <a:r>
              <a:rPr lang="ru-RU"/>
              <a:t> література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Лист22!$D$15:$O$15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12.5</c:v>
                </c:pt>
                <c:pt idx="5">
                  <c:v>0</c:v>
                </c:pt>
                <c:pt idx="6">
                  <c:v>18.75</c:v>
                </c:pt>
                <c:pt idx="7">
                  <c:v>15.625</c:v>
                </c:pt>
                <c:pt idx="8">
                  <c:v>3.125</c:v>
                </c:pt>
                <c:pt idx="9">
                  <c:v>21.875</c:v>
                </c:pt>
                <c:pt idx="10">
                  <c:v>3.125</c:v>
                </c:pt>
                <c:pt idx="11" formatCode="General">
                  <c:v>0</c:v>
                </c:pt>
              </c:numCache>
            </c:numRef>
          </c:val>
        </c:ser>
        <c:shape val="box"/>
        <c:axId val="109730816"/>
        <c:axId val="109740800"/>
        <c:axId val="0"/>
      </c:bar3DChart>
      <c:catAx>
        <c:axId val="109730816"/>
        <c:scaling>
          <c:orientation val="minMax"/>
        </c:scaling>
        <c:axPos val="b"/>
        <c:tickLblPos val="nextTo"/>
        <c:crossAx val="109740800"/>
        <c:crosses val="autoZero"/>
        <c:auto val="1"/>
        <c:lblAlgn val="ctr"/>
        <c:lblOffset val="100"/>
      </c:catAx>
      <c:valAx>
        <c:axId val="109740800"/>
        <c:scaling>
          <c:orientation val="minMax"/>
        </c:scaling>
        <c:axPos val="l"/>
        <c:majorGridlines/>
        <c:numFmt formatCode="0.00" sourceLinked="1"/>
        <c:tickLblPos val="nextTo"/>
        <c:crossAx val="1097308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Лист23!$D$6:$O$6</c:f>
              <c:numCache>
                <c:formatCode>General</c:formatCode>
                <c:ptCount val="12"/>
              </c:numCache>
            </c:numRef>
          </c:val>
        </c:ser>
        <c:shape val="box"/>
        <c:axId val="110183552"/>
        <c:axId val="110185088"/>
        <c:axId val="0"/>
      </c:bar3DChart>
      <c:catAx>
        <c:axId val="110183552"/>
        <c:scaling>
          <c:orientation val="minMax"/>
        </c:scaling>
        <c:axPos val="b"/>
        <c:tickLblPos val="nextTo"/>
        <c:crossAx val="110185088"/>
        <c:crosses val="autoZero"/>
        <c:auto val="1"/>
        <c:lblAlgn val="ctr"/>
        <c:lblOffset val="100"/>
      </c:catAx>
      <c:valAx>
        <c:axId val="110185088"/>
        <c:scaling>
          <c:orientation val="minMax"/>
        </c:scaling>
        <c:axPos val="l"/>
        <c:majorGridlines/>
        <c:numFmt formatCode="General" sourceLinked="1"/>
        <c:tickLblPos val="nextTo"/>
        <c:crossAx val="11018355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uk-UA"/>
              <a:t>Інформатика</a:t>
            </a:r>
          </a:p>
        </c:rich>
      </c:tx>
      <c:layout/>
      <c:overlay val="1"/>
    </c:title>
    <c:view3D>
      <c:rAngAx val="1"/>
    </c:view3D>
    <c:plotArea>
      <c:layout>
        <c:manualLayout>
          <c:layoutTarget val="inner"/>
          <c:xMode val="edge"/>
          <c:yMode val="edge"/>
          <c:x val="5.8558754184445172E-2"/>
          <c:y val="6.9252192005158142E-2"/>
          <c:w val="0.77474639809794443"/>
          <c:h val="0.8445118936513466"/>
        </c:manualLayout>
      </c:layout>
      <c:bar3DChart>
        <c:barDir val="col"/>
        <c:grouping val="clustered"/>
        <c:ser>
          <c:idx val="0"/>
          <c:order val="0"/>
          <c:val>
            <c:numRef>
              <c:f>Лист2!$E$15:$P$15</c:f>
              <c:numCache>
                <c:formatCode>0.00</c:formatCode>
                <c:ptCount val="12"/>
                <c:pt idx="0">
                  <c:v>0</c:v>
                </c:pt>
                <c:pt idx="1">
                  <c:v>4.166666666666667</c:v>
                </c:pt>
                <c:pt idx="2">
                  <c:v>8.3333333333333339</c:v>
                </c:pt>
                <c:pt idx="3">
                  <c:v>0</c:v>
                </c:pt>
                <c:pt idx="4">
                  <c:v>16.666666666666668</c:v>
                </c:pt>
                <c:pt idx="5">
                  <c:v>33.333333333333336</c:v>
                </c:pt>
                <c:pt idx="6">
                  <c:v>4.166666666666667</c:v>
                </c:pt>
                <c:pt idx="7">
                  <c:v>12.5</c:v>
                </c:pt>
                <c:pt idx="8">
                  <c:v>16.666666666666668</c:v>
                </c:pt>
                <c:pt idx="9">
                  <c:v>4.166666666666667</c:v>
                </c:pt>
                <c:pt idx="10" formatCode="General">
                  <c:v>0</c:v>
                </c:pt>
              </c:numCache>
            </c:numRef>
          </c:val>
        </c:ser>
        <c:shape val="box"/>
        <c:axId val="110230528"/>
        <c:axId val="110232320"/>
        <c:axId val="0"/>
      </c:bar3DChart>
      <c:catAx>
        <c:axId val="110230528"/>
        <c:scaling>
          <c:orientation val="minMax"/>
        </c:scaling>
        <c:axPos val="b"/>
        <c:tickLblPos val="nextTo"/>
        <c:crossAx val="110232320"/>
        <c:crosses val="autoZero"/>
        <c:auto val="1"/>
        <c:lblAlgn val="ctr"/>
        <c:lblOffset val="100"/>
      </c:catAx>
      <c:valAx>
        <c:axId val="110232320"/>
        <c:scaling>
          <c:orientation val="minMax"/>
        </c:scaling>
        <c:axPos val="l"/>
        <c:majorGridlines/>
        <c:numFmt formatCode="0.00" sourceLinked="1"/>
        <c:tickLblPos val="nextTo"/>
        <c:crossAx val="1102305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Геометрія</a:t>
            </a:r>
          </a:p>
        </c:rich>
      </c:tx>
      <c:layout/>
      <c:overlay val="1"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Лист3!$D$11:$O$11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6.666666666666667</c:v>
                </c:pt>
                <c:pt idx="4">
                  <c:v>0</c:v>
                </c:pt>
                <c:pt idx="5">
                  <c:v>6.666666666666667</c:v>
                </c:pt>
                <c:pt idx="6">
                  <c:v>40</c:v>
                </c:pt>
                <c:pt idx="7">
                  <c:v>13.333333333333334</c:v>
                </c:pt>
                <c:pt idx="8">
                  <c:v>20</c:v>
                </c:pt>
                <c:pt idx="9">
                  <c:v>6.666666666666667</c:v>
                </c:pt>
                <c:pt idx="10">
                  <c:v>6.666666666666667</c:v>
                </c:pt>
                <c:pt idx="11" formatCode="General">
                  <c:v>0</c:v>
                </c:pt>
              </c:numCache>
            </c:numRef>
          </c:val>
        </c:ser>
        <c:ser>
          <c:idx val="1"/>
          <c:order val="1"/>
          <c:val>
            <c:numRef>
              <c:f>Лист3!$D$12:$O$12</c:f>
              <c:numCache>
                <c:formatCode>General</c:formatCode>
                <c:ptCount val="12"/>
              </c:numCache>
            </c:numRef>
          </c:val>
        </c:ser>
        <c:shape val="box"/>
        <c:axId val="108698240"/>
        <c:axId val="108712320"/>
        <c:axId val="0"/>
      </c:bar3DChart>
      <c:catAx>
        <c:axId val="108698240"/>
        <c:scaling>
          <c:orientation val="minMax"/>
        </c:scaling>
        <c:axPos val="b"/>
        <c:tickLblPos val="nextTo"/>
        <c:crossAx val="108712320"/>
        <c:crosses val="autoZero"/>
        <c:auto val="1"/>
        <c:lblAlgn val="ctr"/>
        <c:lblOffset val="100"/>
      </c:catAx>
      <c:valAx>
        <c:axId val="108712320"/>
        <c:scaling>
          <c:orientation val="minMax"/>
        </c:scaling>
        <c:axPos val="l"/>
        <c:majorGridlines/>
        <c:numFmt formatCode="General" sourceLinked="1"/>
        <c:tickLblPos val="nextTo"/>
        <c:crossAx val="10869824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Історія  України</a:t>
            </a:r>
          </a:p>
        </c:rich>
      </c:tx>
      <c:layout/>
      <c:overlay val="1"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Лист5!$D$13:$O$13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2.8571428571428572</c:v>
                </c:pt>
                <c:pt idx="4">
                  <c:v>0</c:v>
                </c:pt>
                <c:pt idx="5">
                  <c:v>5.7142857142857144</c:v>
                </c:pt>
                <c:pt idx="6">
                  <c:v>11.428571428571429</c:v>
                </c:pt>
                <c:pt idx="7">
                  <c:v>14.285714285714286</c:v>
                </c:pt>
                <c:pt idx="8">
                  <c:v>0</c:v>
                </c:pt>
                <c:pt idx="9">
                  <c:v>14.285714285714286</c:v>
                </c:pt>
                <c:pt idx="10">
                  <c:v>2.8571428571428572</c:v>
                </c:pt>
                <c:pt idx="11">
                  <c:v>0</c:v>
                </c:pt>
              </c:numCache>
            </c:numRef>
          </c:val>
        </c:ser>
        <c:shape val="box"/>
        <c:axId val="108929792"/>
        <c:axId val="108931328"/>
        <c:axId val="0"/>
      </c:bar3DChart>
      <c:catAx>
        <c:axId val="108929792"/>
        <c:scaling>
          <c:orientation val="minMax"/>
        </c:scaling>
        <c:axPos val="b"/>
        <c:tickLblPos val="nextTo"/>
        <c:crossAx val="108931328"/>
        <c:crosses val="autoZero"/>
        <c:auto val="1"/>
        <c:lblAlgn val="ctr"/>
        <c:lblOffset val="100"/>
      </c:catAx>
      <c:valAx>
        <c:axId val="108931328"/>
        <c:scaling>
          <c:orientation val="minMax"/>
        </c:scaling>
        <c:axPos val="l"/>
        <c:majorGridlines/>
        <c:numFmt formatCode="0.00" sourceLinked="1"/>
        <c:tickLblPos val="nextTo"/>
        <c:crossAx val="10892979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Всесвітня  історія</a:t>
            </a:r>
          </a:p>
        </c:rich>
      </c:tx>
      <c:layout/>
      <c:overlay val="1"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Лист6!$D$13:$O$13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14.285714285714286</c:v>
                </c:pt>
                <c:pt idx="5">
                  <c:v>0</c:v>
                </c:pt>
                <c:pt idx="6">
                  <c:v>19.047619047619047</c:v>
                </c:pt>
                <c:pt idx="7">
                  <c:v>19.047619047619047</c:v>
                </c:pt>
                <c:pt idx="8">
                  <c:v>19.047619047619047</c:v>
                </c:pt>
                <c:pt idx="9">
                  <c:v>23.80952380952381</c:v>
                </c:pt>
                <c:pt idx="10">
                  <c:v>4.7619047619047619</c:v>
                </c:pt>
                <c:pt idx="11">
                  <c:v>0</c:v>
                </c:pt>
              </c:numCache>
            </c:numRef>
          </c:val>
        </c:ser>
        <c:shape val="box"/>
        <c:axId val="108992768"/>
        <c:axId val="108998656"/>
        <c:axId val="0"/>
      </c:bar3DChart>
      <c:catAx>
        <c:axId val="108992768"/>
        <c:scaling>
          <c:orientation val="minMax"/>
        </c:scaling>
        <c:axPos val="b"/>
        <c:tickLblPos val="nextTo"/>
        <c:crossAx val="108998656"/>
        <c:crosses val="autoZero"/>
        <c:auto val="1"/>
        <c:lblAlgn val="ctr"/>
        <c:lblOffset val="100"/>
      </c:catAx>
      <c:valAx>
        <c:axId val="108998656"/>
        <c:scaling>
          <c:orientation val="minMax"/>
        </c:scaling>
        <c:axPos val="l"/>
        <c:majorGridlines/>
        <c:numFmt formatCode="0.00" sourceLinked="1"/>
        <c:tickLblPos val="nextTo"/>
        <c:crossAx val="10899276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Фізичне</a:t>
            </a:r>
            <a:r>
              <a:rPr lang="ru-RU" baseline="0"/>
              <a:t> виховання</a:t>
            </a:r>
            <a:endParaRPr lang="ru-RU"/>
          </a:p>
        </c:rich>
      </c:tx>
      <c:layout>
        <c:manualLayout>
          <c:xMode val="edge"/>
          <c:yMode val="edge"/>
          <c:x val="0.11667642427049565"/>
          <c:y val="6.3196733307964784E-2"/>
        </c:manualLayout>
      </c:layout>
      <c:overlay val="1"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Лист7!$D$15:$O$15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4.166666666666667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12.5</c:v>
                </c:pt>
                <c:pt idx="8" formatCode="0.00">
                  <c:v>12.5</c:v>
                </c:pt>
                <c:pt idx="9" formatCode="0.00">
                  <c:v>45.833333333333336</c:v>
                </c:pt>
                <c:pt idx="10" formatCode="0.00">
                  <c:v>25</c:v>
                </c:pt>
                <c:pt idx="11" formatCode="0.00">
                  <c:v>0</c:v>
                </c:pt>
              </c:numCache>
            </c:numRef>
          </c:val>
        </c:ser>
        <c:shape val="box"/>
        <c:axId val="109056384"/>
        <c:axId val="109057920"/>
        <c:axId val="0"/>
      </c:bar3DChart>
      <c:catAx>
        <c:axId val="109056384"/>
        <c:scaling>
          <c:orientation val="minMax"/>
        </c:scaling>
        <c:axPos val="b"/>
        <c:tickLblPos val="nextTo"/>
        <c:crossAx val="109057920"/>
        <c:crosses val="autoZero"/>
        <c:auto val="1"/>
        <c:lblAlgn val="ctr"/>
        <c:lblOffset val="100"/>
      </c:catAx>
      <c:valAx>
        <c:axId val="109057920"/>
        <c:scaling>
          <c:orientation val="minMax"/>
        </c:scaling>
        <c:axPos val="l"/>
        <c:majorGridlines/>
        <c:numFmt formatCode="General" sourceLinked="1"/>
        <c:tickLblPos val="nextTo"/>
        <c:crossAx val="1090563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Фізика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Лист8!$D$11:$N$11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6.666666666666667</c:v>
                </c:pt>
                <c:pt idx="3">
                  <c:v>6.666666666666667</c:v>
                </c:pt>
                <c:pt idx="4">
                  <c:v>6.666666666666667</c:v>
                </c:pt>
                <c:pt idx="5">
                  <c:v>0</c:v>
                </c:pt>
                <c:pt idx="6">
                  <c:v>0</c:v>
                </c:pt>
                <c:pt idx="7">
                  <c:v>40</c:v>
                </c:pt>
                <c:pt idx="8">
                  <c:v>6.666666666666667</c:v>
                </c:pt>
                <c:pt idx="9">
                  <c:v>26.666666666666668</c:v>
                </c:pt>
                <c:pt idx="10">
                  <c:v>6.666666666666667</c:v>
                </c:pt>
              </c:numCache>
            </c:numRef>
          </c:val>
        </c:ser>
        <c:shape val="box"/>
        <c:axId val="109103360"/>
        <c:axId val="108863488"/>
        <c:axId val="0"/>
      </c:bar3DChart>
      <c:catAx>
        <c:axId val="109103360"/>
        <c:scaling>
          <c:orientation val="minMax"/>
        </c:scaling>
        <c:axPos val="b"/>
        <c:tickLblPos val="nextTo"/>
        <c:crossAx val="108863488"/>
        <c:crosses val="autoZero"/>
        <c:auto val="1"/>
        <c:lblAlgn val="ctr"/>
        <c:lblOffset val="100"/>
      </c:catAx>
      <c:valAx>
        <c:axId val="108863488"/>
        <c:scaling>
          <c:orientation val="minMax"/>
        </c:scaling>
        <c:axPos val="l"/>
        <c:majorGridlines/>
        <c:numFmt formatCode="General" sourceLinked="1"/>
        <c:tickLblPos val="nextTo"/>
        <c:crossAx val="10910336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Хімія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Лист9!$D$11:$O$11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6.666666666666667</c:v>
                </c:pt>
                <c:pt idx="3">
                  <c:v>0</c:v>
                </c:pt>
                <c:pt idx="4">
                  <c:v>0</c:v>
                </c:pt>
                <c:pt idx="5">
                  <c:v>13.333333333333334</c:v>
                </c:pt>
                <c:pt idx="6">
                  <c:v>13.333333333333334</c:v>
                </c:pt>
                <c:pt idx="7">
                  <c:v>33.333333333333336</c:v>
                </c:pt>
                <c:pt idx="8">
                  <c:v>6.666666666666667</c:v>
                </c:pt>
                <c:pt idx="9">
                  <c:v>20</c:v>
                </c:pt>
                <c:pt idx="10">
                  <c:v>0</c:v>
                </c:pt>
                <c:pt idx="11">
                  <c:v>6.666666666666667</c:v>
                </c:pt>
              </c:numCache>
            </c:numRef>
          </c:val>
        </c:ser>
        <c:shape val="box"/>
        <c:axId val="109203840"/>
        <c:axId val="109205376"/>
        <c:axId val="0"/>
      </c:bar3DChart>
      <c:catAx>
        <c:axId val="109203840"/>
        <c:scaling>
          <c:orientation val="minMax"/>
        </c:scaling>
        <c:axPos val="b"/>
        <c:tickLblPos val="nextTo"/>
        <c:crossAx val="109205376"/>
        <c:crosses val="autoZero"/>
        <c:auto val="1"/>
        <c:lblAlgn val="ctr"/>
        <c:lblOffset val="100"/>
      </c:catAx>
      <c:valAx>
        <c:axId val="109205376"/>
        <c:scaling>
          <c:orientation val="minMax"/>
        </c:scaling>
        <c:axPos val="l"/>
        <c:majorGridlines/>
        <c:numFmt formatCode="General" sourceLinked="1"/>
        <c:tickLblPos val="nextTo"/>
        <c:crossAx val="10920384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/>
            </a:pPr>
            <a:r>
              <a:rPr lang="ru-RU"/>
              <a:t>Пізнаємо</a:t>
            </a:r>
            <a:r>
              <a:rPr lang="ru-RU" baseline="0"/>
              <a:t> природу</a:t>
            </a:r>
            <a:endParaRPr lang="ru-RU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Лист9!$D$11:$O$11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6.666666666666667</c:v>
                </c:pt>
                <c:pt idx="3">
                  <c:v>0</c:v>
                </c:pt>
                <c:pt idx="4">
                  <c:v>0</c:v>
                </c:pt>
                <c:pt idx="5">
                  <c:v>13.333333333333334</c:v>
                </c:pt>
                <c:pt idx="6">
                  <c:v>13.333333333333334</c:v>
                </c:pt>
                <c:pt idx="7">
                  <c:v>33.333333333333336</c:v>
                </c:pt>
                <c:pt idx="8">
                  <c:v>6.666666666666667</c:v>
                </c:pt>
                <c:pt idx="9">
                  <c:v>20</c:v>
                </c:pt>
                <c:pt idx="10">
                  <c:v>0</c:v>
                </c:pt>
                <c:pt idx="11">
                  <c:v>6.666666666666667</c:v>
                </c:pt>
              </c:numCache>
            </c:numRef>
          </c:val>
        </c:ser>
        <c:shape val="box"/>
        <c:axId val="109234432"/>
        <c:axId val="109121536"/>
        <c:axId val="0"/>
      </c:bar3DChart>
      <c:catAx>
        <c:axId val="109234432"/>
        <c:scaling>
          <c:orientation val="minMax"/>
        </c:scaling>
        <c:axPos val="b"/>
        <c:tickLblPos val="nextTo"/>
        <c:crossAx val="109121536"/>
        <c:crosses val="autoZero"/>
        <c:auto val="1"/>
        <c:lblAlgn val="ctr"/>
        <c:lblOffset val="100"/>
      </c:catAx>
      <c:valAx>
        <c:axId val="109121536"/>
        <c:scaling>
          <c:orientation val="minMax"/>
        </c:scaling>
        <c:axPos val="l"/>
        <c:majorGridlines/>
        <c:numFmt formatCode="General" sourceLinked="1"/>
        <c:tickLblPos val="nextTo"/>
        <c:crossAx val="10923443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15</xdr:row>
      <xdr:rowOff>333374</xdr:rowOff>
    </xdr:from>
    <xdr:to>
      <xdr:col>8</xdr:col>
      <xdr:colOff>174624</xdr:colOff>
      <xdr:row>27</xdr:row>
      <xdr:rowOff>63499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420584</xdr:colOff>
      <xdr:row>12</xdr:row>
      <xdr:rowOff>12370</xdr:rowOff>
    </xdr:from>
    <xdr:to>
      <xdr:col>15</xdr:col>
      <xdr:colOff>157348</xdr:colOff>
      <xdr:row>25</xdr:row>
      <xdr:rowOff>171326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18</xdr:row>
      <xdr:rowOff>76200</xdr:rowOff>
    </xdr:from>
    <xdr:to>
      <xdr:col>11</xdr:col>
      <xdr:colOff>457200</xdr:colOff>
      <xdr:row>29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76200</xdr:rowOff>
    </xdr:from>
    <xdr:to>
      <xdr:col>13</xdr:col>
      <xdr:colOff>571500</xdr:colOff>
      <xdr:row>28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508000</xdr:colOff>
      <xdr:row>13</xdr:row>
      <xdr:rowOff>292100</xdr:rowOff>
    </xdr:from>
    <xdr:to>
      <xdr:col>12</xdr:col>
      <xdr:colOff>254000</xdr:colOff>
      <xdr:row>21</xdr:row>
      <xdr:rowOff>254000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508000</xdr:colOff>
      <xdr:row>15</xdr:row>
      <xdr:rowOff>38100</xdr:rowOff>
    </xdr:from>
    <xdr:to>
      <xdr:col>13</xdr:col>
      <xdr:colOff>127000</xdr:colOff>
      <xdr:row>29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520700</xdr:colOff>
      <xdr:row>13</xdr:row>
      <xdr:rowOff>177800</xdr:rowOff>
    </xdr:from>
    <xdr:to>
      <xdr:col>12</xdr:col>
      <xdr:colOff>190500</xdr:colOff>
      <xdr:row>25</xdr:row>
      <xdr:rowOff>127000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107253</xdr:colOff>
      <xdr:row>11</xdr:row>
      <xdr:rowOff>95250</xdr:rowOff>
    </xdr:from>
    <xdr:to>
      <xdr:col>12</xdr:col>
      <xdr:colOff>313150</xdr:colOff>
      <xdr:row>23</xdr:row>
      <xdr:rowOff>169623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457695</xdr:colOff>
      <xdr:row>14</xdr:row>
      <xdr:rowOff>12370</xdr:rowOff>
    </xdr:from>
    <xdr:to>
      <xdr:col>14</xdr:col>
      <xdr:colOff>143814</xdr:colOff>
      <xdr:row>28</xdr:row>
      <xdr:rowOff>8194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9</xdr:row>
      <xdr:rowOff>190500</xdr:rowOff>
    </xdr:from>
    <xdr:to>
      <xdr:col>12</xdr:col>
      <xdr:colOff>195719</xdr:colOff>
      <xdr:row>21</xdr:row>
      <xdr:rowOff>65239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103258</xdr:colOff>
      <xdr:row>15</xdr:row>
      <xdr:rowOff>110434</xdr:rowOff>
    </xdr:from>
    <xdr:to>
      <xdr:col>14</xdr:col>
      <xdr:colOff>199889</xdr:colOff>
      <xdr:row>22</xdr:row>
      <xdr:rowOff>234949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303697</xdr:colOff>
      <xdr:row>15</xdr:row>
      <xdr:rowOff>110435</xdr:rowOff>
    </xdr:from>
    <xdr:to>
      <xdr:col>11</xdr:col>
      <xdr:colOff>5214</xdr:colOff>
      <xdr:row>22</xdr:row>
      <xdr:rowOff>289890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15</xdr:row>
      <xdr:rowOff>134155</xdr:rowOff>
    </xdr:from>
    <xdr:to>
      <xdr:col>10</xdr:col>
      <xdr:colOff>254894</xdr:colOff>
      <xdr:row>25</xdr:row>
      <xdr:rowOff>26831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393700</xdr:colOff>
      <xdr:row>15</xdr:row>
      <xdr:rowOff>114300</xdr:rowOff>
    </xdr:from>
    <xdr:to>
      <xdr:col>9</xdr:col>
      <xdr:colOff>247650</xdr:colOff>
      <xdr:row>24</xdr:row>
      <xdr:rowOff>101600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387349</xdr:colOff>
      <xdr:row>9</xdr:row>
      <xdr:rowOff>38100</xdr:rowOff>
    </xdr:from>
    <xdr:to>
      <xdr:col>10</xdr:col>
      <xdr:colOff>501649</xdr:colOff>
      <xdr:row>20</xdr:row>
      <xdr:rowOff>127000</xdr:rowOff>
    </xdr:to>
    <xdr:graphicFrame macro="">
      <xdr:nvGraphicFramePr>
        <xdr:cNvPr id="3" name="Диаграмма 2" descr="23 Природознавство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303697</xdr:colOff>
      <xdr:row>15</xdr:row>
      <xdr:rowOff>110435</xdr:rowOff>
    </xdr:from>
    <xdr:to>
      <xdr:col>11</xdr:col>
      <xdr:colOff>5214</xdr:colOff>
      <xdr:row>22</xdr:row>
      <xdr:rowOff>289890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557067</xdr:colOff>
      <xdr:row>13</xdr:row>
      <xdr:rowOff>144318</xdr:rowOff>
    </xdr:from>
    <xdr:to>
      <xdr:col>14</xdr:col>
      <xdr:colOff>115454</xdr:colOff>
      <xdr:row>24</xdr:row>
      <xdr:rowOff>259773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124113</xdr:colOff>
      <xdr:row>15</xdr:row>
      <xdr:rowOff>288059</xdr:rowOff>
    </xdr:from>
    <xdr:to>
      <xdr:col>14</xdr:col>
      <xdr:colOff>461817</xdr:colOff>
      <xdr:row>28</xdr:row>
      <xdr:rowOff>274204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168518</xdr:colOff>
      <xdr:row>15</xdr:row>
      <xdr:rowOff>134327</xdr:rowOff>
    </xdr:from>
    <xdr:to>
      <xdr:col>13</xdr:col>
      <xdr:colOff>366345</xdr:colOff>
      <xdr:row>27</xdr:row>
      <xdr:rowOff>122115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596900</xdr:colOff>
      <xdr:row>16</xdr:row>
      <xdr:rowOff>25400</xdr:rowOff>
    </xdr:from>
    <xdr:to>
      <xdr:col>10</xdr:col>
      <xdr:colOff>508000</xdr:colOff>
      <xdr:row>29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285750</xdr:rowOff>
    </xdr:from>
    <xdr:to>
      <xdr:col>9</xdr:col>
      <xdr:colOff>409575</xdr:colOff>
      <xdr:row>23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13</xdr:row>
      <xdr:rowOff>76200</xdr:rowOff>
    </xdr:from>
    <xdr:to>
      <xdr:col>9</xdr:col>
      <xdr:colOff>485775</xdr:colOff>
      <xdr:row>22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673100</xdr:colOff>
      <xdr:row>12</xdr:row>
      <xdr:rowOff>88900</xdr:rowOff>
    </xdr:from>
    <xdr:to>
      <xdr:col>11</xdr:col>
      <xdr:colOff>435914</xdr:colOff>
      <xdr:row>26</xdr:row>
      <xdr:rowOff>62293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2;&#1086;&#1085;&#1110;&#1090;&#1086;&#1088;&#1080;&#1085;&#1075;/&#1084;&#1086;&#1085;&#1110;&#1090;&#1086;&#1088;&#1080;&#1085;&#1075;%20%202013-2014/&#1079;&#1072;%202012-2013&#1085;.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D14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2</v>
          </cell>
          <cell r="H161">
            <v>2</v>
          </cell>
          <cell r="I161">
            <v>1</v>
          </cell>
          <cell r="J161">
            <v>1</v>
          </cell>
          <cell r="K161">
            <v>1</v>
          </cell>
          <cell r="L161">
            <v>1</v>
          </cell>
          <cell r="M161">
            <v>3</v>
          </cell>
          <cell r="N161">
            <v>3</v>
          </cell>
          <cell r="O16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zoomScale="80" zoomScaleNormal="80" workbookViewId="0">
      <selection activeCell="P22" sqref="P22"/>
    </sheetView>
  </sheetViews>
  <sheetFormatPr defaultRowHeight="15"/>
  <cols>
    <col min="1" max="1" width="8.85546875" customWidth="1"/>
    <col min="2" max="2" width="8.42578125" customWidth="1"/>
    <col min="3" max="3" width="7.28515625" customWidth="1"/>
    <col min="4" max="4" width="6.28515625" customWidth="1"/>
    <col min="5" max="5" width="6.5703125" customWidth="1"/>
    <col min="6" max="6" width="8.140625" customWidth="1"/>
    <col min="7" max="7" width="7.140625" customWidth="1"/>
    <col min="8" max="8" width="7.28515625" customWidth="1"/>
    <col min="9" max="9" width="7" customWidth="1"/>
    <col min="10" max="10" width="6.85546875" customWidth="1"/>
    <col min="11" max="11" width="7.140625" customWidth="1"/>
    <col min="12" max="12" width="7.42578125" customWidth="1"/>
    <col min="13" max="13" width="5.85546875" customWidth="1"/>
    <col min="14" max="15" width="6.28515625" customWidth="1"/>
    <col min="16" max="16" width="14.42578125" customWidth="1"/>
  </cols>
  <sheetData>
    <row r="1" spans="1:16">
      <c r="A1" s="65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 t="s">
        <v>0</v>
      </c>
    </row>
    <row r="2" spans="1:16">
      <c r="A2" s="64" t="s">
        <v>1</v>
      </c>
      <c r="B2" s="66" t="s">
        <v>2</v>
      </c>
      <c r="C2" s="66" t="s">
        <v>3</v>
      </c>
      <c r="D2" s="64" t="s">
        <v>4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16">
      <c r="A3" s="64"/>
      <c r="B3" s="64"/>
      <c r="C3" s="64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7"/>
    </row>
    <row r="4" spans="1:16">
      <c r="A4" s="7">
        <v>5</v>
      </c>
      <c r="B4" s="7">
        <v>3</v>
      </c>
      <c r="C4" s="8">
        <v>3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2</v>
      </c>
      <c r="J4" s="7">
        <v>0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64" t="s">
        <v>18</v>
      </c>
    </row>
    <row r="5" spans="1:16">
      <c r="A5" s="7" t="s">
        <v>5</v>
      </c>
      <c r="B5" s="7">
        <v>100</v>
      </c>
      <c r="C5" s="8">
        <f t="shared" ref="C5:C13" si="0">SUM(D5:O5)</f>
        <v>100</v>
      </c>
      <c r="D5" s="8">
        <f>D4*100/B4</f>
        <v>0</v>
      </c>
      <c r="E5" s="8">
        <f>E4*100/C4</f>
        <v>0</v>
      </c>
      <c r="F5" s="8">
        <f>F4*100/C4</f>
        <v>0</v>
      </c>
      <c r="G5" s="9">
        <f>G4*100/C4</f>
        <v>0</v>
      </c>
      <c r="H5" s="9">
        <f>H4*100/C4</f>
        <v>0</v>
      </c>
      <c r="I5" s="9">
        <f>I4*100/C4</f>
        <v>66.666666666666671</v>
      </c>
      <c r="J5" s="9">
        <f>J4*100/C4</f>
        <v>0</v>
      </c>
      <c r="K5" s="9">
        <f>K4*100/C4</f>
        <v>33.333333333333336</v>
      </c>
      <c r="L5" s="9">
        <f>L4*100/C4</f>
        <v>0</v>
      </c>
      <c r="M5" s="9">
        <f>M4*100/C4</f>
        <v>0</v>
      </c>
      <c r="N5" s="9">
        <f>N4*100/C4</f>
        <v>0</v>
      </c>
      <c r="O5" s="8">
        <f>O4*100/C4</f>
        <v>0</v>
      </c>
      <c r="P5" s="64" t="s">
        <v>6</v>
      </c>
    </row>
    <row r="6" spans="1:16">
      <c r="A6" s="7">
        <v>6</v>
      </c>
      <c r="B6" s="7">
        <v>6</v>
      </c>
      <c r="C6" s="8">
        <v>6</v>
      </c>
      <c r="D6" s="7">
        <v>0</v>
      </c>
      <c r="E6" s="7">
        <v>0</v>
      </c>
      <c r="F6" s="7">
        <v>2</v>
      </c>
      <c r="G6" s="7">
        <v>0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64" t="s">
        <v>18</v>
      </c>
    </row>
    <row r="7" spans="1:16">
      <c r="A7" s="7" t="s">
        <v>5</v>
      </c>
      <c r="B7" s="7">
        <v>100</v>
      </c>
      <c r="C7" s="8">
        <f t="shared" si="0"/>
        <v>100.00000000000001</v>
      </c>
      <c r="D7" s="8">
        <f>D6*100/C6</f>
        <v>0</v>
      </c>
      <c r="E7" s="9">
        <f>E6*100/C6</f>
        <v>0</v>
      </c>
      <c r="F7" s="9">
        <f>F6*100/C6</f>
        <v>33.333333333333336</v>
      </c>
      <c r="G7" s="9">
        <f>G6*100/C6</f>
        <v>0</v>
      </c>
      <c r="H7" s="9">
        <f>H6*100/C6</f>
        <v>16.666666666666668</v>
      </c>
      <c r="I7" s="9">
        <f>I6*100/C6</f>
        <v>16.666666666666668</v>
      </c>
      <c r="J7" s="9">
        <f>J6*100/C6</f>
        <v>16.666666666666668</v>
      </c>
      <c r="K7" s="9">
        <f>K6*100/C6</f>
        <v>16.666666666666668</v>
      </c>
      <c r="L7" s="9">
        <f>L6*100/C6</f>
        <v>0</v>
      </c>
      <c r="M7" s="9">
        <f>M6*100/C6</f>
        <v>0</v>
      </c>
      <c r="N7" s="8">
        <f>N6*100/C6</f>
        <v>0</v>
      </c>
      <c r="O7" s="8">
        <f>O6*100/C6</f>
        <v>0</v>
      </c>
      <c r="P7" s="64" t="s">
        <v>6</v>
      </c>
    </row>
    <row r="8" spans="1:16">
      <c r="A8" s="7">
        <v>7</v>
      </c>
      <c r="B8" s="7">
        <v>4</v>
      </c>
      <c r="C8" s="8">
        <v>4</v>
      </c>
      <c r="D8" s="7">
        <v>0</v>
      </c>
      <c r="E8" s="7">
        <v>0</v>
      </c>
      <c r="F8" s="7">
        <v>1</v>
      </c>
      <c r="G8" s="7">
        <v>0</v>
      </c>
      <c r="H8" s="7">
        <v>1</v>
      </c>
      <c r="I8" s="7">
        <v>0</v>
      </c>
      <c r="J8" s="7">
        <v>0</v>
      </c>
      <c r="K8" s="7">
        <v>1</v>
      </c>
      <c r="L8" s="7">
        <v>1</v>
      </c>
      <c r="M8" s="7">
        <v>0</v>
      </c>
      <c r="N8" s="7">
        <v>0</v>
      </c>
      <c r="O8" s="7">
        <v>0</v>
      </c>
      <c r="P8" s="64" t="s">
        <v>18</v>
      </c>
    </row>
    <row r="9" spans="1:16">
      <c r="A9" s="7" t="s">
        <v>5</v>
      </c>
      <c r="B9" s="7">
        <v>100</v>
      </c>
      <c r="C9" s="8">
        <f t="shared" si="0"/>
        <v>100</v>
      </c>
      <c r="D9" s="8">
        <f>D8*100/C8</f>
        <v>0</v>
      </c>
      <c r="E9" s="8">
        <f>E8*100/C8</f>
        <v>0</v>
      </c>
      <c r="F9" s="9">
        <f>F8*100/C8</f>
        <v>25</v>
      </c>
      <c r="G9" s="9">
        <f>G8*100/C8</f>
        <v>0</v>
      </c>
      <c r="H9" s="9">
        <f>H8*100/C8</f>
        <v>25</v>
      </c>
      <c r="I9" s="9">
        <f>I8*100/C8</f>
        <v>0</v>
      </c>
      <c r="J9" s="9">
        <f>J8*100/C8</f>
        <v>0</v>
      </c>
      <c r="K9" s="9">
        <f>K8*100/C8</f>
        <v>25</v>
      </c>
      <c r="L9" s="9">
        <f>L8*100/C8</f>
        <v>25</v>
      </c>
      <c r="M9" s="9">
        <f>M8*100/C8</f>
        <v>0</v>
      </c>
      <c r="N9" s="8">
        <f>N8*100/C8</f>
        <v>0</v>
      </c>
      <c r="O9" s="8">
        <f>O8*100/C8</f>
        <v>0</v>
      </c>
      <c r="P9" s="64" t="s">
        <v>6</v>
      </c>
    </row>
    <row r="10" spans="1:16">
      <c r="A10" s="7">
        <v>8</v>
      </c>
      <c r="B10" s="7">
        <v>6</v>
      </c>
      <c r="C10" s="8">
        <v>6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3</v>
      </c>
      <c r="J10" s="7">
        <v>2</v>
      </c>
      <c r="K10" s="7">
        <v>0</v>
      </c>
      <c r="L10" s="7">
        <v>1</v>
      </c>
      <c r="M10" s="7">
        <v>0</v>
      </c>
      <c r="N10" s="7">
        <v>0</v>
      </c>
      <c r="O10" s="7">
        <v>0</v>
      </c>
      <c r="P10" s="64" t="s">
        <v>18</v>
      </c>
    </row>
    <row r="11" spans="1:16">
      <c r="A11" s="7" t="s">
        <v>5</v>
      </c>
      <c r="B11" s="7">
        <v>100</v>
      </c>
      <c r="C11" s="8">
        <f t="shared" si="0"/>
        <v>100.00000000000001</v>
      </c>
      <c r="D11" s="8">
        <f>D10*100/C10</f>
        <v>0</v>
      </c>
      <c r="E11" s="8">
        <f>E10*100/C10</f>
        <v>0</v>
      </c>
      <c r="F11" s="9">
        <f>F10*100/C10</f>
        <v>0</v>
      </c>
      <c r="G11" s="9">
        <f>G10*100/C10</f>
        <v>0</v>
      </c>
      <c r="H11" s="9">
        <f>H10*100/C10</f>
        <v>0</v>
      </c>
      <c r="I11" s="9">
        <f>I10*100/C10</f>
        <v>50</v>
      </c>
      <c r="J11" s="9">
        <f>J10*100/C10</f>
        <v>33.333333333333336</v>
      </c>
      <c r="K11" s="9">
        <f>K10*100/C10</f>
        <v>0</v>
      </c>
      <c r="L11" s="9">
        <f>L10*100/C10</f>
        <v>16.666666666666668</v>
      </c>
      <c r="M11" s="9">
        <f>M10*100/C10</f>
        <v>0</v>
      </c>
      <c r="N11" s="9">
        <f>N10*100/C10</f>
        <v>0</v>
      </c>
      <c r="O11" s="8">
        <f>O10*100/C10</f>
        <v>0</v>
      </c>
      <c r="P11" s="64" t="s">
        <v>6</v>
      </c>
    </row>
    <row r="12" spans="1:16">
      <c r="A12" s="7">
        <v>9</v>
      </c>
      <c r="B12" s="7">
        <v>5</v>
      </c>
      <c r="C12" s="8">
        <v>5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2</v>
      </c>
      <c r="J12" s="7">
        <v>1</v>
      </c>
      <c r="K12" s="7">
        <v>0</v>
      </c>
      <c r="L12" s="7">
        <v>1</v>
      </c>
      <c r="M12" s="7">
        <v>0</v>
      </c>
      <c r="N12" s="7">
        <v>1</v>
      </c>
      <c r="O12" s="7">
        <v>0</v>
      </c>
      <c r="P12" s="64" t="s">
        <v>18</v>
      </c>
    </row>
    <row r="13" spans="1:16">
      <c r="A13" s="7" t="s">
        <v>5</v>
      </c>
      <c r="B13" s="7">
        <v>100</v>
      </c>
      <c r="C13" s="8">
        <f t="shared" si="0"/>
        <v>100</v>
      </c>
      <c r="D13" s="8">
        <f>D12*100/C12</f>
        <v>0</v>
      </c>
      <c r="E13" s="8">
        <f>E12*100/C12</f>
        <v>0</v>
      </c>
      <c r="F13" s="8">
        <f>F12*100/C12</f>
        <v>0</v>
      </c>
      <c r="G13" s="9">
        <f>G12*100/C12</f>
        <v>0</v>
      </c>
      <c r="H13" s="9">
        <f>H12*100/C12</f>
        <v>0</v>
      </c>
      <c r="I13" s="9">
        <f>I12*100/C12</f>
        <v>40</v>
      </c>
      <c r="J13" s="9">
        <f>J12*100/C12</f>
        <v>20</v>
      </c>
      <c r="K13" s="9">
        <f>K12*100/C12</f>
        <v>0</v>
      </c>
      <c r="L13" s="9">
        <f>L12*100/C12</f>
        <v>20</v>
      </c>
      <c r="M13" s="9">
        <f>M12*100/C12</f>
        <v>0</v>
      </c>
      <c r="N13" s="8">
        <f>N12*100/C12</f>
        <v>20</v>
      </c>
      <c r="O13" s="8">
        <f>O12*100/C12</f>
        <v>0</v>
      </c>
      <c r="P13" s="64" t="s">
        <v>6</v>
      </c>
    </row>
    <row r="14" spans="1:16" ht="26.25">
      <c r="A14" s="4" t="s">
        <v>7</v>
      </c>
      <c r="B14" s="8">
        <f>B4+B6+B8+B10+B12</f>
        <v>24</v>
      </c>
      <c r="C14" s="8">
        <v>32</v>
      </c>
      <c r="D14" s="10">
        <f t="shared" ref="D14:O14" si="1">D4+D6+D8+D10+D12</f>
        <v>0</v>
      </c>
      <c r="E14" s="10">
        <f t="shared" si="1"/>
        <v>0</v>
      </c>
      <c r="F14" s="10">
        <f t="shared" si="1"/>
        <v>3</v>
      </c>
      <c r="G14" s="10">
        <f t="shared" si="1"/>
        <v>0</v>
      </c>
      <c r="H14" s="10">
        <f t="shared" si="1"/>
        <v>2</v>
      </c>
      <c r="I14" s="10">
        <f t="shared" si="1"/>
        <v>8</v>
      </c>
      <c r="J14" s="10">
        <f t="shared" si="1"/>
        <v>4</v>
      </c>
      <c r="K14" s="10">
        <f t="shared" si="1"/>
        <v>3</v>
      </c>
      <c r="L14" s="10">
        <f t="shared" si="1"/>
        <v>3</v>
      </c>
      <c r="M14" s="10">
        <f t="shared" si="1"/>
        <v>0</v>
      </c>
      <c r="N14" s="10">
        <f t="shared" si="1"/>
        <v>1</v>
      </c>
      <c r="O14" s="10">
        <f t="shared" si="1"/>
        <v>0</v>
      </c>
      <c r="P14" s="64"/>
    </row>
    <row r="15" spans="1:16" ht="26.25">
      <c r="A15" s="4" t="s">
        <v>8</v>
      </c>
      <c r="B15" s="7">
        <v>100</v>
      </c>
      <c r="C15" s="8">
        <f>SUM(D15:O15)</f>
        <v>75</v>
      </c>
      <c r="D15" s="8">
        <f>D14*100/C14</f>
        <v>0</v>
      </c>
      <c r="E15" s="9">
        <f>E14*100/C14</f>
        <v>0</v>
      </c>
      <c r="F15" s="9">
        <f>F14*100/C14</f>
        <v>9.375</v>
      </c>
      <c r="G15" s="9">
        <f>G14*100/C14</f>
        <v>0</v>
      </c>
      <c r="H15" s="9">
        <f>H14*100/C14</f>
        <v>6.25</v>
      </c>
      <c r="I15" s="9">
        <f>I14*100/C14</f>
        <v>25</v>
      </c>
      <c r="J15" s="9">
        <f>J14*100/C14</f>
        <v>12.5</v>
      </c>
      <c r="K15" s="9">
        <f>K14*100/C14</f>
        <v>9.375</v>
      </c>
      <c r="L15" s="9">
        <f>L14*100/C14</f>
        <v>9.375</v>
      </c>
      <c r="M15" s="9">
        <f>M14*100/C14</f>
        <v>0</v>
      </c>
      <c r="N15" s="9">
        <f>N14*100/C14</f>
        <v>3.125</v>
      </c>
      <c r="O15" s="8">
        <f>O14*100/C14</f>
        <v>0</v>
      </c>
      <c r="P15" s="64"/>
    </row>
    <row r="16" spans="1: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</sheetData>
  <mergeCells count="12">
    <mergeCell ref="P14:P15"/>
    <mergeCell ref="A1:O1"/>
    <mergeCell ref="P1:P2"/>
    <mergeCell ref="A2:A3"/>
    <mergeCell ref="B2:B3"/>
    <mergeCell ref="C2:C3"/>
    <mergeCell ref="D2:O2"/>
    <mergeCell ref="P4:P5"/>
    <mergeCell ref="P6:P7"/>
    <mergeCell ref="P8:P9"/>
    <mergeCell ref="P10:P11"/>
    <mergeCell ref="P12:P13"/>
  </mergeCells>
  <pageMargins left="0.7" right="0.7" top="0.75" bottom="0.75" header="0.3" footer="0.3"/>
  <pageSetup paperSize="9" orientation="landscape" horizontalDpi="4294967293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84"/>
  <sheetViews>
    <sheetView zoomScale="75" zoomScaleNormal="75" workbookViewId="0">
      <selection sqref="A1:P11"/>
    </sheetView>
  </sheetViews>
  <sheetFormatPr defaultRowHeight="15"/>
  <cols>
    <col min="3" max="3" width="11.42578125" customWidth="1"/>
    <col min="4" max="4" width="6.7109375" customWidth="1"/>
    <col min="5" max="6" width="5.85546875" customWidth="1"/>
    <col min="7" max="8" width="6.28515625" customWidth="1"/>
    <col min="9" max="9" width="6" customWidth="1"/>
    <col min="10" max="10" width="6.7109375" customWidth="1"/>
    <col min="11" max="11" width="7.5703125" customWidth="1"/>
    <col min="12" max="12" width="7.140625" customWidth="1"/>
    <col min="13" max="13" width="6.7109375" customWidth="1"/>
    <col min="14" max="15" width="6.42578125" customWidth="1"/>
    <col min="16" max="16" width="11.85546875" customWidth="1"/>
    <col min="17" max="17" width="5.140625" hidden="1" customWidth="1"/>
    <col min="18" max="18" width="11.140625" hidden="1" customWidth="1"/>
    <col min="19" max="19" width="12" customWidth="1"/>
  </cols>
  <sheetData>
    <row r="1" spans="1:19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  <c r="Q1" s="62"/>
      <c r="R1" s="63"/>
      <c r="S1" s="5"/>
    </row>
    <row r="2" spans="1:19" ht="15" customHeight="1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60"/>
      <c r="R2" s="60"/>
      <c r="S2" s="5"/>
    </row>
    <row r="3" spans="1:19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  <c r="Q3" s="61"/>
      <c r="R3" s="61"/>
      <c r="S3" s="5"/>
    </row>
    <row r="4" spans="1:19">
      <c r="A4" s="21">
        <v>5</v>
      </c>
      <c r="B4" s="21">
        <v>4</v>
      </c>
      <c r="C4" s="22">
        <v>4</v>
      </c>
      <c r="D4" s="21">
        <v>0</v>
      </c>
      <c r="E4" s="21">
        <v>0</v>
      </c>
      <c r="F4" s="21">
        <v>1</v>
      </c>
      <c r="G4" s="21">
        <v>0</v>
      </c>
      <c r="H4" s="21">
        <v>0</v>
      </c>
      <c r="I4" s="21">
        <v>1</v>
      </c>
      <c r="J4" s="21">
        <v>0</v>
      </c>
      <c r="K4" s="21">
        <v>0</v>
      </c>
      <c r="L4" s="21">
        <v>0</v>
      </c>
      <c r="M4" s="21">
        <v>2</v>
      </c>
      <c r="N4" s="21">
        <v>0</v>
      </c>
      <c r="O4" s="21">
        <v>0</v>
      </c>
      <c r="P4" s="73" t="s">
        <v>45</v>
      </c>
      <c r="Q4" s="61"/>
      <c r="R4" s="61"/>
      <c r="S4" s="5"/>
    </row>
    <row r="5" spans="1:19">
      <c r="A5" s="21" t="s">
        <v>5</v>
      </c>
      <c r="B5" s="21">
        <v>100</v>
      </c>
      <c r="C5" s="22">
        <f t="shared" ref="C5:C11" si="0">SUM(D5:O5)</f>
        <v>100</v>
      </c>
      <c r="D5" s="22">
        <f>D4*100/C4</f>
        <v>0</v>
      </c>
      <c r="E5" s="22">
        <f>E4*100/C4</f>
        <v>0</v>
      </c>
      <c r="F5" s="22">
        <f>F4*100/C4</f>
        <v>25</v>
      </c>
      <c r="G5" s="23">
        <f>G4*100/C4</f>
        <v>0</v>
      </c>
      <c r="H5" s="23">
        <f>H4*100/C4</f>
        <v>0</v>
      </c>
      <c r="I5" s="23">
        <f>I4*100/C4</f>
        <v>25</v>
      </c>
      <c r="J5" s="23">
        <f>J4*100/C4</f>
        <v>0</v>
      </c>
      <c r="K5" s="23">
        <f>K4*100/C4</f>
        <v>0</v>
      </c>
      <c r="L5" s="23">
        <f>L4*100/C4</f>
        <v>0</v>
      </c>
      <c r="M5" s="23">
        <f>M4*100/C4</f>
        <v>50</v>
      </c>
      <c r="N5" s="23">
        <f>N4*100/C4</f>
        <v>0</v>
      </c>
      <c r="O5" s="22">
        <f>O4*100/C4</f>
        <v>0</v>
      </c>
      <c r="P5" s="73"/>
      <c r="Q5" s="61"/>
      <c r="R5" s="61"/>
      <c r="S5" s="5"/>
    </row>
    <row r="6" spans="1:19">
      <c r="A6" s="21">
        <v>6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5</v>
      </c>
      <c r="L6" s="21">
        <v>0</v>
      </c>
      <c r="M6" s="21">
        <v>1</v>
      </c>
      <c r="N6" s="21">
        <v>0</v>
      </c>
      <c r="O6" s="21">
        <v>0</v>
      </c>
      <c r="P6" s="73" t="s">
        <v>45</v>
      </c>
      <c r="Q6" s="61"/>
      <c r="R6" s="61"/>
      <c r="S6" s="5"/>
    </row>
    <row r="7" spans="1:19">
      <c r="A7" s="21" t="s">
        <v>5</v>
      </c>
      <c r="B7" s="21">
        <v>100</v>
      </c>
      <c r="C7" s="22">
        <f t="shared" si="0"/>
        <v>100</v>
      </c>
      <c r="D7" s="22">
        <f>D6*100/C6</f>
        <v>0</v>
      </c>
      <c r="E7" s="22">
        <f>E6*100/C6</f>
        <v>0</v>
      </c>
      <c r="F7" s="23">
        <f>F6*100/C6</f>
        <v>0</v>
      </c>
      <c r="G7" s="23">
        <f>G6*100/C6</f>
        <v>0</v>
      </c>
      <c r="H7" s="23">
        <f>H6*100/C6</f>
        <v>0</v>
      </c>
      <c r="I7" s="23">
        <f>I6*100/C6</f>
        <v>0</v>
      </c>
      <c r="J7" s="23">
        <f>J6*100/C6</f>
        <v>0</v>
      </c>
      <c r="K7" s="23">
        <f>K6*100/C6</f>
        <v>83.333333333333329</v>
      </c>
      <c r="L7" s="23">
        <f>L6*100/C6</f>
        <v>0</v>
      </c>
      <c r="M7" s="23">
        <f>M6*100/C6</f>
        <v>16.666666666666668</v>
      </c>
      <c r="N7" s="23">
        <f>N6*100/C6</f>
        <v>0</v>
      </c>
      <c r="O7" s="22">
        <f>O6*100/C6</f>
        <v>0</v>
      </c>
      <c r="P7" s="73"/>
      <c r="Q7" s="61"/>
      <c r="R7" s="61"/>
      <c r="S7" s="5"/>
    </row>
    <row r="8" spans="1:19">
      <c r="A8" s="21">
        <v>0</v>
      </c>
      <c r="B8" s="21">
        <v>0</v>
      </c>
      <c r="C8" s="22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73"/>
      <c r="Q8" s="61"/>
      <c r="R8" s="61"/>
      <c r="S8" s="5"/>
    </row>
    <row r="9" spans="1:19">
      <c r="A9" s="21" t="s">
        <v>5</v>
      </c>
      <c r="B9" s="21">
        <v>100</v>
      </c>
      <c r="C9" s="22" t="e">
        <f t="shared" si="0"/>
        <v>#DIV/0!</v>
      </c>
      <c r="D9" s="22" t="e">
        <f>D8*100/C8</f>
        <v>#DIV/0!</v>
      </c>
      <c r="E9" s="22" t="e">
        <f>E8*100/C8</f>
        <v>#DIV/0!</v>
      </c>
      <c r="F9" s="23" t="e">
        <f>F8*100/C8</f>
        <v>#DIV/0!</v>
      </c>
      <c r="G9" s="23" t="e">
        <f>G8*100/C8</f>
        <v>#DIV/0!</v>
      </c>
      <c r="H9" s="23" t="e">
        <f>H8*100/C8</f>
        <v>#DIV/0!</v>
      </c>
      <c r="I9" s="23" t="e">
        <f>I8*100/C8</f>
        <v>#DIV/0!</v>
      </c>
      <c r="J9" s="23" t="e">
        <f>J8*100/C8</f>
        <v>#DIV/0!</v>
      </c>
      <c r="K9" s="23" t="e">
        <f>K8*100/C8</f>
        <v>#DIV/0!</v>
      </c>
      <c r="L9" s="23" t="e">
        <f>L8*100/C8</f>
        <v>#DIV/0!</v>
      </c>
      <c r="M9" s="23" t="e">
        <f>M8*100/C8</f>
        <v>#DIV/0!</v>
      </c>
      <c r="N9" s="23" t="e">
        <f>N8*100/C8</f>
        <v>#DIV/0!</v>
      </c>
      <c r="O9" s="22" t="e">
        <f>O8*100/C8</f>
        <v>#DIV/0!</v>
      </c>
      <c r="P9" s="73"/>
      <c r="Q9" s="61"/>
      <c r="R9" s="61"/>
      <c r="S9" s="5"/>
    </row>
    <row r="10" spans="1:19" ht="26.25">
      <c r="A10" s="14" t="s">
        <v>7</v>
      </c>
      <c r="B10" s="22">
        <f>B4+B6+B8</f>
        <v>10</v>
      </c>
      <c r="C10" s="22">
        <f t="shared" si="0"/>
        <v>10</v>
      </c>
      <c r="D10" s="24">
        <f t="shared" ref="D10:O10" si="1">D4+D6+D8</f>
        <v>0</v>
      </c>
      <c r="E10" s="24">
        <f t="shared" si="1"/>
        <v>0</v>
      </c>
      <c r="F10" s="24">
        <f t="shared" si="1"/>
        <v>1</v>
      </c>
      <c r="G10" s="24">
        <f t="shared" si="1"/>
        <v>0</v>
      </c>
      <c r="H10" s="24">
        <f t="shared" si="1"/>
        <v>0</v>
      </c>
      <c r="I10" s="24">
        <f t="shared" si="1"/>
        <v>1</v>
      </c>
      <c r="J10" s="24">
        <f t="shared" si="1"/>
        <v>0</v>
      </c>
      <c r="K10" s="24">
        <f t="shared" si="1"/>
        <v>5</v>
      </c>
      <c r="L10" s="24">
        <f t="shared" si="1"/>
        <v>0</v>
      </c>
      <c r="M10" s="24">
        <f t="shared" si="1"/>
        <v>3</v>
      </c>
      <c r="N10" s="24">
        <f t="shared" si="1"/>
        <v>0</v>
      </c>
      <c r="O10" s="24">
        <f t="shared" si="1"/>
        <v>0</v>
      </c>
      <c r="P10" s="73"/>
      <c r="Q10" s="61"/>
      <c r="R10" s="61"/>
      <c r="S10" s="5"/>
    </row>
    <row r="11" spans="1:19" ht="26.25">
      <c r="A11" s="14" t="s">
        <v>8</v>
      </c>
      <c r="B11" s="21">
        <v>100</v>
      </c>
      <c r="C11" s="22">
        <f t="shared" si="0"/>
        <v>100</v>
      </c>
      <c r="D11" s="22">
        <f>D10*100/C10</f>
        <v>0</v>
      </c>
      <c r="E11" s="23">
        <f>E10*100/C10</f>
        <v>0</v>
      </c>
      <c r="F11" s="23">
        <f>F10*100/C10</f>
        <v>10</v>
      </c>
      <c r="G11" s="23">
        <f>G10*100/C10</f>
        <v>0</v>
      </c>
      <c r="H11" s="23">
        <f>H10*100/C10</f>
        <v>0</v>
      </c>
      <c r="I11" s="23">
        <f>I10*100/C10</f>
        <v>10</v>
      </c>
      <c r="J11" s="23">
        <f>J10*100/C10</f>
        <v>0</v>
      </c>
      <c r="K11" s="23">
        <f>K10*100/C10</f>
        <v>50</v>
      </c>
      <c r="L11" s="23">
        <f>L10*100/C10</f>
        <v>0</v>
      </c>
      <c r="M11" s="23">
        <f>M10*100/C10</f>
        <v>30</v>
      </c>
      <c r="N11" s="23">
        <f>N10*100/C10</f>
        <v>0</v>
      </c>
      <c r="O11" s="23">
        <f>O10*100/C10</f>
        <v>0</v>
      </c>
      <c r="P11" s="73"/>
      <c r="Q11" s="61"/>
      <c r="R11" s="61"/>
      <c r="S11" s="5"/>
    </row>
    <row r="12" spans="1:19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8"/>
      <c r="R12" s="59"/>
      <c r="S12" s="5"/>
    </row>
    <row r="13" spans="1:19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"/>
    </row>
    <row r="14" spans="1:19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"/>
    </row>
    <row r="15" spans="1:19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"/>
    </row>
    <row r="16" spans="1:19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"/>
    </row>
    <row r="17" spans="1:19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"/>
    </row>
    <row r="18" spans="1:19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"/>
    </row>
    <row r="19" spans="1:19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"/>
    </row>
    <row r="20" spans="1:19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5"/>
    </row>
    <row r="21" spans="1:19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5"/>
    </row>
    <row r="22" spans="1:19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5"/>
    </row>
    <row r="23" spans="1:19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5"/>
    </row>
    <row r="24" spans="1:19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5"/>
    </row>
    <row r="25" spans="1:19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5"/>
      <c r="R25" s="5"/>
      <c r="S25" s="5"/>
    </row>
    <row r="26" spans="1:19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>
      <c r="Q84" s="5"/>
    </row>
  </sheetData>
  <mergeCells count="10">
    <mergeCell ref="P4:P5"/>
    <mergeCell ref="P6:P7"/>
    <mergeCell ref="P8:P9"/>
    <mergeCell ref="P10:P11"/>
    <mergeCell ref="A2:A3"/>
    <mergeCell ref="B2:B3"/>
    <mergeCell ref="C2:C3"/>
    <mergeCell ref="A1:O1"/>
    <mergeCell ref="P1:P2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21"/>
  <sheetViews>
    <sheetView zoomScale="77" zoomScaleNormal="77" workbookViewId="0">
      <selection activeCell="T14" sqref="T14"/>
    </sheetView>
  </sheetViews>
  <sheetFormatPr defaultRowHeight="15"/>
  <cols>
    <col min="16" max="16" width="16.5703125" customWidth="1"/>
  </cols>
  <sheetData>
    <row r="1" spans="1:16">
      <c r="A1" s="74" t="s">
        <v>47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</row>
    <row r="2" spans="1:16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</row>
    <row r="4" spans="1:16">
      <c r="A4" s="21">
        <v>5</v>
      </c>
      <c r="B4" s="21">
        <v>4</v>
      </c>
      <c r="C4" s="22">
        <v>4</v>
      </c>
      <c r="D4" s="21">
        <v>0</v>
      </c>
      <c r="E4" s="21">
        <v>0</v>
      </c>
      <c r="F4" s="21">
        <v>1</v>
      </c>
      <c r="G4" s="21">
        <v>0</v>
      </c>
      <c r="H4" s="21">
        <v>0</v>
      </c>
      <c r="I4" s="21">
        <v>1</v>
      </c>
      <c r="J4" s="21">
        <v>0</v>
      </c>
      <c r="K4" s="21">
        <v>0</v>
      </c>
      <c r="L4" s="21">
        <v>0</v>
      </c>
      <c r="M4" s="21">
        <v>2</v>
      </c>
      <c r="N4" s="21">
        <v>0</v>
      </c>
      <c r="O4" s="21">
        <v>0</v>
      </c>
      <c r="P4" s="73" t="s">
        <v>45</v>
      </c>
    </row>
    <row r="5" spans="1:16">
      <c r="A5" s="21" t="s">
        <v>5</v>
      </c>
      <c r="B5" s="21">
        <v>100</v>
      </c>
      <c r="C5" s="22">
        <f t="shared" ref="C5:C11" si="0">SUM(D5:O5)</f>
        <v>100</v>
      </c>
      <c r="D5" s="22">
        <f>D4*100/C4</f>
        <v>0</v>
      </c>
      <c r="E5" s="22">
        <f>E4*100/C4</f>
        <v>0</v>
      </c>
      <c r="F5" s="22">
        <f>F4*100/C4</f>
        <v>25</v>
      </c>
      <c r="G5" s="23">
        <f>G4*100/C4</f>
        <v>0</v>
      </c>
      <c r="H5" s="23">
        <f>H4*100/C4</f>
        <v>0</v>
      </c>
      <c r="I5" s="23">
        <f>I4*100/C4</f>
        <v>25</v>
      </c>
      <c r="J5" s="23">
        <f>J4*100/C4</f>
        <v>0</v>
      </c>
      <c r="K5" s="23">
        <f>K4*100/C4</f>
        <v>0</v>
      </c>
      <c r="L5" s="23">
        <f>L4*100/C4</f>
        <v>0</v>
      </c>
      <c r="M5" s="23">
        <f>M4*100/C4</f>
        <v>50</v>
      </c>
      <c r="N5" s="23">
        <f>N4*100/C4</f>
        <v>0</v>
      </c>
      <c r="O5" s="22">
        <f>O4*100/C4</f>
        <v>0</v>
      </c>
      <c r="P5" s="73"/>
    </row>
    <row r="6" spans="1:16">
      <c r="A6" s="21">
        <v>6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5</v>
      </c>
      <c r="L6" s="21">
        <v>0</v>
      </c>
      <c r="M6" s="21">
        <v>1</v>
      </c>
      <c r="N6" s="21">
        <v>0</v>
      </c>
      <c r="O6" s="21">
        <v>0</v>
      </c>
      <c r="P6" s="73" t="s">
        <v>45</v>
      </c>
    </row>
    <row r="7" spans="1:16">
      <c r="A7" s="21" t="s">
        <v>5</v>
      </c>
      <c r="B7" s="21">
        <v>100</v>
      </c>
      <c r="C7" s="22">
        <f t="shared" si="0"/>
        <v>100</v>
      </c>
      <c r="D7" s="22">
        <f>D6*100/C6</f>
        <v>0</v>
      </c>
      <c r="E7" s="22">
        <f>E6*100/C6</f>
        <v>0</v>
      </c>
      <c r="F7" s="23">
        <f>F6*100/C6</f>
        <v>0</v>
      </c>
      <c r="G7" s="23">
        <f>G6*100/C6</f>
        <v>0</v>
      </c>
      <c r="H7" s="23">
        <f>H6*100/C6</f>
        <v>0</v>
      </c>
      <c r="I7" s="23">
        <f>I6*100/C6</f>
        <v>0</v>
      </c>
      <c r="J7" s="23">
        <f>J6*100/C6</f>
        <v>0</v>
      </c>
      <c r="K7" s="23">
        <f>K6*100/C6</f>
        <v>83.333333333333329</v>
      </c>
      <c r="L7" s="23">
        <f>L6*100/C6</f>
        <v>0</v>
      </c>
      <c r="M7" s="23">
        <f>M6*100/C6</f>
        <v>16.666666666666668</v>
      </c>
      <c r="N7" s="23">
        <f>N6*100/C6</f>
        <v>0</v>
      </c>
      <c r="O7" s="22">
        <f>O6*100/C6</f>
        <v>0</v>
      </c>
      <c r="P7" s="73"/>
    </row>
    <row r="8" spans="1:16">
      <c r="A8" s="21">
        <v>0</v>
      </c>
      <c r="B8" s="21">
        <v>0</v>
      </c>
      <c r="C8" s="22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73"/>
    </row>
    <row r="9" spans="1:16">
      <c r="A9" s="21" t="s">
        <v>5</v>
      </c>
      <c r="B9" s="21">
        <v>100</v>
      </c>
      <c r="C9" s="22" t="e">
        <f t="shared" si="0"/>
        <v>#DIV/0!</v>
      </c>
      <c r="D9" s="22" t="e">
        <f>D8*100/C8</f>
        <v>#DIV/0!</v>
      </c>
      <c r="E9" s="22" t="e">
        <f>E8*100/C8</f>
        <v>#DIV/0!</v>
      </c>
      <c r="F9" s="23" t="e">
        <f>F8*100/C8</f>
        <v>#DIV/0!</v>
      </c>
      <c r="G9" s="23" t="e">
        <f>G8*100/C8</f>
        <v>#DIV/0!</v>
      </c>
      <c r="H9" s="23" t="e">
        <f>H8*100/C8</f>
        <v>#DIV/0!</v>
      </c>
      <c r="I9" s="23" t="e">
        <f>I8*100/C8</f>
        <v>#DIV/0!</v>
      </c>
      <c r="J9" s="23" t="e">
        <f>J8*100/C8</f>
        <v>#DIV/0!</v>
      </c>
      <c r="K9" s="23" t="e">
        <f>K8*100/C8</f>
        <v>#DIV/0!</v>
      </c>
      <c r="L9" s="23" t="e">
        <f>L8*100/C8</f>
        <v>#DIV/0!</v>
      </c>
      <c r="M9" s="23" t="e">
        <f>M8*100/C8</f>
        <v>#DIV/0!</v>
      </c>
      <c r="N9" s="23" t="e">
        <f>N8*100/C8</f>
        <v>#DIV/0!</v>
      </c>
      <c r="O9" s="22" t="e">
        <f>O8*100/C8</f>
        <v>#DIV/0!</v>
      </c>
      <c r="P9" s="73"/>
    </row>
    <row r="10" spans="1:16" ht="26.25">
      <c r="A10" s="14" t="s">
        <v>7</v>
      </c>
      <c r="B10" s="22">
        <f>B4+B6+B8</f>
        <v>10</v>
      </c>
      <c r="C10" s="22">
        <f t="shared" si="0"/>
        <v>10</v>
      </c>
      <c r="D10" s="24">
        <f t="shared" ref="D10:O10" si="1">D4+D6+D8</f>
        <v>0</v>
      </c>
      <c r="E10" s="24">
        <f t="shared" si="1"/>
        <v>0</v>
      </c>
      <c r="F10" s="24">
        <f t="shared" si="1"/>
        <v>1</v>
      </c>
      <c r="G10" s="24">
        <f t="shared" si="1"/>
        <v>0</v>
      </c>
      <c r="H10" s="24">
        <f t="shared" si="1"/>
        <v>0</v>
      </c>
      <c r="I10" s="24">
        <f t="shared" si="1"/>
        <v>1</v>
      </c>
      <c r="J10" s="24">
        <f t="shared" si="1"/>
        <v>0</v>
      </c>
      <c r="K10" s="24">
        <f t="shared" si="1"/>
        <v>5</v>
      </c>
      <c r="L10" s="24">
        <f t="shared" si="1"/>
        <v>0</v>
      </c>
      <c r="M10" s="24">
        <f t="shared" si="1"/>
        <v>3</v>
      </c>
      <c r="N10" s="24">
        <f t="shared" si="1"/>
        <v>0</v>
      </c>
      <c r="O10" s="24">
        <f t="shared" si="1"/>
        <v>0</v>
      </c>
      <c r="P10" s="73"/>
    </row>
    <row r="11" spans="1:16" ht="26.25">
      <c r="A11" s="14" t="s">
        <v>8</v>
      </c>
      <c r="B11" s="21">
        <v>100</v>
      </c>
      <c r="C11" s="22">
        <f t="shared" si="0"/>
        <v>100</v>
      </c>
      <c r="D11" s="22">
        <f>D10*100/C10</f>
        <v>0</v>
      </c>
      <c r="E11" s="23">
        <f>E10*100/C10</f>
        <v>0</v>
      </c>
      <c r="F11" s="23">
        <f>F10*100/C10</f>
        <v>10</v>
      </c>
      <c r="G11" s="23">
        <f>G10*100/C10</f>
        <v>0</v>
      </c>
      <c r="H11" s="23">
        <f>H10*100/C10</f>
        <v>0</v>
      </c>
      <c r="I11" s="23">
        <f>I10*100/C10</f>
        <v>10</v>
      </c>
      <c r="J11" s="23">
        <f>J10*100/C10</f>
        <v>0</v>
      </c>
      <c r="K11" s="23">
        <f>K10*100/C10</f>
        <v>50</v>
      </c>
      <c r="L11" s="23">
        <f>L10*100/C10</f>
        <v>0</v>
      </c>
      <c r="M11" s="23">
        <f>M10*100/C10</f>
        <v>30</v>
      </c>
      <c r="N11" s="23">
        <f>N10*100/C10</f>
        <v>0</v>
      </c>
      <c r="O11" s="23">
        <f>O10*100/C10</f>
        <v>0</v>
      </c>
      <c r="P11" s="73"/>
    </row>
    <row r="12" spans="1:16" ht="26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6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6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</sheetData>
  <mergeCells count="10">
    <mergeCell ref="P8:P9"/>
    <mergeCell ref="P10:P11"/>
    <mergeCell ref="P4:P5"/>
    <mergeCell ref="P6:P7"/>
    <mergeCell ref="A1:O1"/>
    <mergeCell ref="P1:P2"/>
    <mergeCell ref="A2:A3"/>
    <mergeCell ref="B2:B3"/>
    <mergeCell ref="C2:C3"/>
    <mergeCell ref="D2:O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32"/>
  <sheetViews>
    <sheetView topLeftCell="A7" zoomScale="75" zoomScaleNormal="75" workbookViewId="0">
      <selection activeCell="X21" sqref="X21"/>
    </sheetView>
  </sheetViews>
  <sheetFormatPr defaultRowHeight="15"/>
  <cols>
    <col min="3" max="3" width="10.42578125" customWidth="1"/>
    <col min="4" max="4" width="6.28515625" customWidth="1"/>
    <col min="5" max="6" width="6.140625" customWidth="1"/>
    <col min="7" max="7" width="5.28515625" customWidth="1"/>
    <col min="8" max="9" width="6.7109375" customWidth="1"/>
    <col min="10" max="10" width="7.140625" customWidth="1"/>
    <col min="11" max="12" width="7.5703125" customWidth="1"/>
    <col min="13" max="13" width="7.140625" customWidth="1"/>
    <col min="16" max="16" width="17.7109375" customWidth="1"/>
  </cols>
  <sheetData>
    <row r="1" spans="1:17">
      <c r="A1" s="68" t="s">
        <v>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78" t="s">
        <v>0</v>
      </c>
      <c r="Q1" s="5"/>
    </row>
    <row r="2" spans="1:17">
      <c r="A2" s="73" t="s">
        <v>1</v>
      </c>
      <c r="B2" s="75" t="s">
        <v>2</v>
      </c>
      <c r="C2" s="75" t="s">
        <v>3</v>
      </c>
      <c r="D2" s="80" t="s">
        <v>4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  <c r="P2" s="79"/>
      <c r="Q2" s="5"/>
    </row>
    <row r="3" spans="1:17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  <c r="Q3" s="5"/>
    </row>
    <row r="4" spans="1:17">
      <c r="A4" s="21">
        <v>5</v>
      </c>
      <c r="B4" s="21">
        <v>3</v>
      </c>
      <c r="C4" s="22">
        <v>3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1</v>
      </c>
      <c r="K4" s="21">
        <v>1</v>
      </c>
      <c r="L4" s="21">
        <v>0</v>
      </c>
      <c r="M4" s="21">
        <v>1</v>
      </c>
      <c r="N4" s="21">
        <v>0</v>
      </c>
      <c r="O4" s="21">
        <v>0</v>
      </c>
      <c r="P4" s="73" t="s">
        <v>13</v>
      </c>
      <c r="Q4" s="5"/>
    </row>
    <row r="5" spans="1:17">
      <c r="A5" s="21" t="s">
        <v>5</v>
      </c>
      <c r="B5" s="21">
        <v>100</v>
      </c>
      <c r="C5" s="22">
        <f t="shared" ref="C5:C15" si="0">SUM(D5:O5)</f>
        <v>100</v>
      </c>
      <c r="D5" s="22">
        <f>D4*100/B4</f>
        <v>0</v>
      </c>
      <c r="E5" s="22">
        <f>E4*100/C4</f>
        <v>0</v>
      </c>
      <c r="F5" s="22">
        <f>F4*100/C4</f>
        <v>0</v>
      </c>
      <c r="G5" s="22">
        <f>G4*100/C4</f>
        <v>0</v>
      </c>
      <c r="H5" s="22">
        <f>H4*100/C4</f>
        <v>0</v>
      </c>
      <c r="I5" s="22">
        <f>I4*100/C4</f>
        <v>0</v>
      </c>
      <c r="J5" s="23">
        <f>J4*100/C4</f>
        <v>33.333333333333336</v>
      </c>
      <c r="K5" s="23">
        <f>K4*100/C4</f>
        <v>33.333333333333336</v>
      </c>
      <c r="L5" s="23">
        <f>L4*100/C4</f>
        <v>0</v>
      </c>
      <c r="M5" s="23">
        <f>M4*100/C4</f>
        <v>33.333333333333336</v>
      </c>
      <c r="N5" s="23">
        <f>N4*100/C4</f>
        <v>0</v>
      </c>
      <c r="O5" s="22">
        <f>O4*100/C4</f>
        <v>0</v>
      </c>
      <c r="P5" s="73"/>
      <c r="Q5" s="5"/>
    </row>
    <row r="6" spans="1:17">
      <c r="A6" s="21">
        <v>6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1</v>
      </c>
      <c r="K6" s="21">
        <v>1</v>
      </c>
      <c r="L6" s="21">
        <v>3</v>
      </c>
      <c r="M6" s="21">
        <v>1</v>
      </c>
      <c r="N6" s="21">
        <v>0</v>
      </c>
      <c r="O6" s="21">
        <v>0</v>
      </c>
      <c r="P6" s="73" t="s">
        <v>13</v>
      </c>
      <c r="Q6" s="5"/>
    </row>
    <row r="7" spans="1:17">
      <c r="A7" s="21" t="s">
        <v>5</v>
      </c>
      <c r="B7" s="21">
        <v>100</v>
      </c>
      <c r="C7" s="22">
        <f t="shared" si="0"/>
        <v>100.00000000000001</v>
      </c>
      <c r="D7" s="22">
        <f>D6*100/C6</f>
        <v>0</v>
      </c>
      <c r="E7" s="22">
        <f>E6*100/C6</f>
        <v>0</v>
      </c>
      <c r="F7" s="22">
        <f>F6*100/C6</f>
        <v>0</v>
      </c>
      <c r="G7" s="22">
        <f>G6*100/C6</f>
        <v>0</v>
      </c>
      <c r="H7" s="23">
        <f>H6*100/C6</f>
        <v>0</v>
      </c>
      <c r="I7" s="23">
        <f>I6*100/C6</f>
        <v>0</v>
      </c>
      <c r="J7" s="23">
        <f>J6*100/C6</f>
        <v>16.666666666666668</v>
      </c>
      <c r="K7" s="23">
        <f>K6*100/C6</f>
        <v>16.666666666666668</v>
      </c>
      <c r="L7" s="23">
        <f>L6*100/C6</f>
        <v>50</v>
      </c>
      <c r="M7" s="23">
        <f>M6*100/C6</f>
        <v>16.666666666666668</v>
      </c>
      <c r="N7" s="23">
        <f>N6*100/C6</f>
        <v>0</v>
      </c>
      <c r="O7" s="22">
        <f>O6*100/C6</f>
        <v>0</v>
      </c>
      <c r="P7" s="73"/>
      <c r="Q7" s="5"/>
    </row>
    <row r="8" spans="1:17">
      <c r="A8" s="21">
        <v>7</v>
      </c>
      <c r="B8" s="21">
        <v>4</v>
      </c>
      <c r="C8" s="22">
        <v>4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1</v>
      </c>
      <c r="K8" s="21">
        <v>0</v>
      </c>
      <c r="L8" s="21">
        <v>1</v>
      </c>
      <c r="M8" s="21">
        <v>2</v>
      </c>
      <c r="N8" s="21">
        <v>0</v>
      </c>
      <c r="O8" s="21">
        <v>0</v>
      </c>
      <c r="P8" s="73" t="s">
        <v>13</v>
      </c>
      <c r="Q8" s="5"/>
    </row>
    <row r="9" spans="1:17">
      <c r="A9" s="21" t="s">
        <v>5</v>
      </c>
      <c r="B9" s="21">
        <v>100</v>
      </c>
      <c r="C9" s="22">
        <f t="shared" si="0"/>
        <v>100</v>
      </c>
      <c r="D9" s="22">
        <f>D8*100/C8</f>
        <v>0</v>
      </c>
      <c r="E9" s="22">
        <f>E8*100/C8</f>
        <v>0</v>
      </c>
      <c r="F9" s="22">
        <f>F8*100/C8</f>
        <v>0</v>
      </c>
      <c r="G9" s="22">
        <f>G8*100/C8</f>
        <v>0</v>
      </c>
      <c r="H9" s="23">
        <f>H8*100/C8</f>
        <v>0</v>
      </c>
      <c r="I9" s="23">
        <f>I8*100/C8</f>
        <v>0</v>
      </c>
      <c r="J9" s="23">
        <f>J8*100/C8</f>
        <v>25</v>
      </c>
      <c r="K9" s="23">
        <f>K8*100/C8</f>
        <v>0</v>
      </c>
      <c r="L9" s="23">
        <f>L8*100/C8</f>
        <v>25</v>
      </c>
      <c r="M9" s="23">
        <f>M8*100/C8</f>
        <v>50</v>
      </c>
      <c r="N9" s="23">
        <f>N8*100/C8</f>
        <v>0</v>
      </c>
      <c r="O9" s="22">
        <f>O8*100/C8</f>
        <v>0</v>
      </c>
      <c r="P9" s="73"/>
      <c r="Q9" s="5"/>
    </row>
    <row r="10" spans="1:17">
      <c r="A10" s="21">
        <v>8</v>
      </c>
      <c r="B10" s="21">
        <v>6</v>
      </c>
      <c r="C10" s="22">
        <v>6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1</v>
      </c>
      <c r="M10" s="21">
        <v>5</v>
      </c>
      <c r="N10" s="21">
        <v>0</v>
      </c>
      <c r="O10" s="21">
        <v>0</v>
      </c>
      <c r="P10" s="73" t="s">
        <v>13</v>
      </c>
      <c r="Q10" s="5"/>
    </row>
    <row r="11" spans="1:17">
      <c r="A11" s="21" t="s">
        <v>5</v>
      </c>
      <c r="B11" s="21">
        <v>100</v>
      </c>
      <c r="C11" s="22">
        <v>100</v>
      </c>
      <c r="D11" s="22">
        <f>D10*100/C10</f>
        <v>0</v>
      </c>
      <c r="E11" s="22">
        <f>E10*100/C10</f>
        <v>0</v>
      </c>
      <c r="F11" s="22">
        <f>F10*100/C10</f>
        <v>0</v>
      </c>
      <c r="G11" s="22">
        <f>G10*100/C10</f>
        <v>0</v>
      </c>
      <c r="H11" s="23">
        <f>H10*100/C10</f>
        <v>0</v>
      </c>
      <c r="I11" s="23">
        <f>I10*100/C10</f>
        <v>0</v>
      </c>
      <c r="J11" s="23">
        <f>J10*100/C10</f>
        <v>0</v>
      </c>
      <c r="K11" s="23">
        <f>K10*100/C10</f>
        <v>0</v>
      </c>
      <c r="L11" s="23">
        <f>L10*100/C10</f>
        <v>16.666666666666668</v>
      </c>
      <c r="M11" s="23">
        <f>M10*100/C10</f>
        <v>83.333333333333329</v>
      </c>
      <c r="N11" s="23">
        <f>N10*100/C10</f>
        <v>0</v>
      </c>
      <c r="O11" s="22">
        <f>O10*100/C10</f>
        <v>0</v>
      </c>
      <c r="P11" s="73"/>
      <c r="Q11" s="5"/>
    </row>
    <row r="12" spans="1:17">
      <c r="A12" s="21">
        <v>9</v>
      </c>
      <c r="B12" s="21">
        <v>5</v>
      </c>
      <c r="C12" s="22">
        <v>5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1</v>
      </c>
      <c r="M12" s="21">
        <v>2</v>
      </c>
      <c r="N12" s="21">
        <v>1</v>
      </c>
      <c r="O12" s="21">
        <v>1</v>
      </c>
      <c r="P12" s="73" t="s">
        <v>13</v>
      </c>
      <c r="Q12" s="5"/>
    </row>
    <row r="13" spans="1:17">
      <c r="A13" s="21" t="s">
        <v>5</v>
      </c>
      <c r="B13" s="21">
        <v>100</v>
      </c>
      <c r="C13" s="22">
        <f t="shared" si="0"/>
        <v>100</v>
      </c>
      <c r="D13" s="22">
        <f>D12*100/C12</f>
        <v>0</v>
      </c>
      <c r="E13" s="22">
        <f>E12*100/C12</f>
        <v>0</v>
      </c>
      <c r="F13" s="22">
        <f>F12*100/C12</f>
        <v>0</v>
      </c>
      <c r="G13" s="22">
        <f>G12*100/C12</f>
        <v>0</v>
      </c>
      <c r="H13" s="23">
        <f>H12*100/C12</f>
        <v>0</v>
      </c>
      <c r="I13" s="23">
        <f>I12*100/C12</f>
        <v>0</v>
      </c>
      <c r="J13" s="23">
        <f>J12*100/C12</f>
        <v>0</v>
      </c>
      <c r="K13" s="23">
        <f>K12*100/C12</f>
        <v>0</v>
      </c>
      <c r="L13" s="23">
        <f>L12*100/C12</f>
        <v>20</v>
      </c>
      <c r="M13" s="23">
        <f>M12*100/C12</f>
        <v>40</v>
      </c>
      <c r="N13" s="23">
        <f>N12*100/C12</f>
        <v>20</v>
      </c>
      <c r="O13" s="28">
        <f>O12*100/C12</f>
        <v>20</v>
      </c>
      <c r="P13" s="73"/>
      <c r="Q13" s="5"/>
    </row>
    <row r="14" spans="1:17" ht="26.25">
      <c r="A14" s="14" t="s">
        <v>7</v>
      </c>
      <c r="B14" s="22">
        <f>B4+B6+B8+B10+B12</f>
        <v>24</v>
      </c>
      <c r="C14" s="22">
        <v>24</v>
      </c>
      <c r="D14" s="24">
        <f t="shared" ref="D14:O14" si="1">D4+D6+D8+D10+D12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 t="shared" si="1"/>
        <v>0</v>
      </c>
      <c r="J14" s="24">
        <f t="shared" si="1"/>
        <v>3</v>
      </c>
      <c r="K14" s="24">
        <f t="shared" si="1"/>
        <v>2</v>
      </c>
      <c r="L14" s="24">
        <f t="shared" si="1"/>
        <v>6</v>
      </c>
      <c r="M14" s="24">
        <f t="shared" si="1"/>
        <v>11</v>
      </c>
      <c r="N14" s="24">
        <f t="shared" si="1"/>
        <v>1</v>
      </c>
      <c r="O14" s="24">
        <f t="shared" si="1"/>
        <v>1</v>
      </c>
      <c r="P14" s="73"/>
      <c r="Q14" s="5"/>
    </row>
    <row r="15" spans="1:17" ht="26.25">
      <c r="A15" s="14" t="s">
        <v>8</v>
      </c>
      <c r="B15" s="21">
        <v>100</v>
      </c>
      <c r="C15" s="22">
        <f t="shared" si="0"/>
        <v>100.00000000000001</v>
      </c>
      <c r="D15" s="22">
        <f>D14*100/C14</f>
        <v>0</v>
      </c>
      <c r="E15" s="22">
        <f>E14*100/C14</f>
        <v>0</v>
      </c>
      <c r="F15" s="22">
        <f>F14*100/C14</f>
        <v>0</v>
      </c>
      <c r="G15" s="22">
        <f>G14*100/C14</f>
        <v>0</v>
      </c>
      <c r="H15" s="23">
        <f>H14*100/C14</f>
        <v>0</v>
      </c>
      <c r="I15" s="23">
        <f>I14*100/C14</f>
        <v>0</v>
      </c>
      <c r="J15" s="23">
        <f>J14*100/C14</f>
        <v>12.5</v>
      </c>
      <c r="K15" s="23">
        <f>K14*100/C14</f>
        <v>8.3333333333333339</v>
      </c>
      <c r="L15" s="23">
        <f>L14*100/C14</f>
        <v>25</v>
      </c>
      <c r="M15" s="23">
        <f>M14*100/C14</f>
        <v>45.833333333333336</v>
      </c>
      <c r="N15" s="23">
        <f>N14*100/C14</f>
        <v>4.166666666666667</v>
      </c>
      <c r="O15" s="23">
        <f>O14*100/C14</f>
        <v>4.166666666666667</v>
      </c>
      <c r="P15" s="73"/>
      <c r="Q15" s="5"/>
    </row>
    <row r="16" spans="1:17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5"/>
    </row>
    <row r="17" spans="1:17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5"/>
    </row>
    <row r="18" spans="1:17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5"/>
    </row>
    <row r="19" spans="1:17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5"/>
    </row>
    <row r="20" spans="1:17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5"/>
    </row>
    <row r="21" spans="1:17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5"/>
    </row>
    <row r="22" spans="1:17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5"/>
    </row>
    <row r="23" spans="1:17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5"/>
    </row>
    <row r="24" spans="1:17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5"/>
    </row>
    <row r="25" spans="1:17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5"/>
    </row>
    <row r="26" spans="1:17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5"/>
    </row>
    <row r="27" spans="1:17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5"/>
    </row>
    <row r="29" spans="1:17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</sheetData>
  <mergeCells count="12">
    <mergeCell ref="P14:P15"/>
    <mergeCell ref="A1:O1"/>
    <mergeCell ref="P1:P2"/>
    <mergeCell ref="A2:A3"/>
    <mergeCell ref="B2:B3"/>
    <mergeCell ref="C2:C3"/>
    <mergeCell ref="D2:O2"/>
    <mergeCell ref="P4:P5"/>
    <mergeCell ref="P6:P7"/>
    <mergeCell ref="P8:P9"/>
    <mergeCell ref="P10:P11"/>
    <mergeCell ref="P12:P13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7"/>
  <sheetViews>
    <sheetView zoomScale="75" zoomScaleNormal="75" workbookViewId="0">
      <selection activeCell="S15" sqref="S15"/>
    </sheetView>
  </sheetViews>
  <sheetFormatPr defaultRowHeight="15"/>
  <cols>
    <col min="3" max="3" width="10.42578125" customWidth="1"/>
    <col min="4" max="4" width="6.140625" customWidth="1"/>
    <col min="5" max="5" width="6.28515625" customWidth="1"/>
    <col min="6" max="7" width="5.7109375" customWidth="1"/>
    <col min="8" max="8" width="6.42578125" customWidth="1"/>
    <col min="9" max="9" width="7.28515625" customWidth="1"/>
    <col min="10" max="10" width="5.85546875" customWidth="1"/>
    <col min="11" max="11" width="6.140625" customWidth="1"/>
    <col min="12" max="12" width="6.28515625" customWidth="1"/>
    <col min="16" max="16" width="18.7109375" customWidth="1"/>
  </cols>
  <sheetData>
    <row r="1" spans="1:16">
      <c r="A1" s="74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</row>
    <row r="2" spans="1:16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</row>
    <row r="4" spans="1:16">
      <c r="A4" s="21">
        <v>5</v>
      </c>
      <c r="B4" s="21">
        <v>3</v>
      </c>
      <c r="C4" s="22">
        <v>3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1</v>
      </c>
      <c r="L4" s="21">
        <v>1</v>
      </c>
      <c r="M4" s="21">
        <v>1</v>
      </c>
      <c r="N4" s="21">
        <v>0</v>
      </c>
      <c r="O4" s="21">
        <v>0</v>
      </c>
      <c r="P4" s="75" t="s">
        <v>11</v>
      </c>
    </row>
    <row r="5" spans="1:16">
      <c r="A5" s="21" t="s">
        <v>5</v>
      </c>
      <c r="B5" s="21">
        <v>100</v>
      </c>
      <c r="C5" s="22">
        <f t="shared" ref="C5:C15" si="0">SUM(D5:O5)</f>
        <v>100</v>
      </c>
      <c r="D5" s="22">
        <f>D4*100/B4</f>
        <v>0</v>
      </c>
      <c r="E5" s="22">
        <f>E4*100/C4</f>
        <v>0</v>
      </c>
      <c r="F5" s="22">
        <f>F4*100/C4</f>
        <v>0</v>
      </c>
      <c r="G5" s="22">
        <f>G4*100/C4</f>
        <v>0</v>
      </c>
      <c r="H5" s="22">
        <f>H4*100/C4</f>
        <v>0</v>
      </c>
      <c r="I5" s="22">
        <f>I1687</f>
        <v>0</v>
      </c>
      <c r="J5" s="22">
        <f>J4*100/C4</f>
        <v>0</v>
      </c>
      <c r="K5" s="23">
        <f>K4*100/C4</f>
        <v>33.333333333333336</v>
      </c>
      <c r="L5" s="23">
        <f>L4*100/C4</f>
        <v>33.333333333333336</v>
      </c>
      <c r="M5" s="23">
        <f>M4*100/C4</f>
        <v>33.333333333333336</v>
      </c>
      <c r="N5" s="23">
        <f>N4*100/C4</f>
        <v>0</v>
      </c>
      <c r="O5" s="23">
        <f>O4*100/C4</f>
        <v>0</v>
      </c>
      <c r="P5" s="75"/>
    </row>
    <row r="6" spans="1:16">
      <c r="A6" s="21">
        <v>6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0</v>
      </c>
      <c r="H6" s="21">
        <v>2</v>
      </c>
      <c r="I6" s="21">
        <v>0</v>
      </c>
      <c r="J6" s="21">
        <v>1</v>
      </c>
      <c r="K6" s="21">
        <v>0</v>
      </c>
      <c r="L6" s="21">
        <v>3</v>
      </c>
      <c r="M6" s="21">
        <v>0</v>
      </c>
      <c r="N6" s="21">
        <v>0</v>
      </c>
      <c r="O6" s="21">
        <v>0</v>
      </c>
      <c r="P6" s="75" t="s">
        <v>11</v>
      </c>
    </row>
    <row r="7" spans="1:16">
      <c r="A7" s="21" t="s">
        <v>5</v>
      </c>
      <c r="B7" s="21">
        <v>100</v>
      </c>
      <c r="C7" s="22">
        <f t="shared" si="0"/>
        <v>100</v>
      </c>
      <c r="D7" s="22">
        <f>D6*100/C6</f>
        <v>0</v>
      </c>
      <c r="E7" s="22">
        <f>E6*100/C6</f>
        <v>0</v>
      </c>
      <c r="F7" s="23">
        <f>F6*100/C6</f>
        <v>0</v>
      </c>
      <c r="G7" s="23">
        <f>G6*100/C6</f>
        <v>0</v>
      </c>
      <c r="H7" s="23">
        <f>H6*100/C6</f>
        <v>33.333333333333336</v>
      </c>
      <c r="I7" s="23">
        <f>I6*100/C6</f>
        <v>0</v>
      </c>
      <c r="J7" s="23">
        <f>J6*100/C6</f>
        <v>16.666666666666668</v>
      </c>
      <c r="K7" s="23">
        <f>K6*100/C6</f>
        <v>0</v>
      </c>
      <c r="L7" s="23">
        <f>L6*100/C6</f>
        <v>50</v>
      </c>
      <c r="M7" s="23">
        <f>M6*100/C6</f>
        <v>0</v>
      </c>
      <c r="N7" s="23">
        <f>N6*100/C6</f>
        <v>0</v>
      </c>
      <c r="O7" s="22">
        <f>O6*100/C6</f>
        <v>0</v>
      </c>
      <c r="P7" s="75"/>
    </row>
    <row r="8" spans="1:16">
      <c r="A8" s="21">
        <v>7</v>
      </c>
      <c r="B8" s="21">
        <v>4</v>
      </c>
      <c r="C8" s="22">
        <v>4</v>
      </c>
      <c r="D8" s="21">
        <v>0</v>
      </c>
      <c r="E8" s="21">
        <v>0</v>
      </c>
      <c r="F8" s="21">
        <v>0</v>
      </c>
      <c r="G8" s="21">
        <v>0</v>
      </c>
      <c r="H8" s="21">
        <v>1</v>
      </c>
      <c r="I8" s="21">
        <v>0</v>
      </c>
      <c r="J8" s="21">
        <v>1</v>
      </c>
      <c r="K8" s="21">
        <v>0</v>
      </c>
      <c r="L8" s="21">
        <v>0</v>
      </c>
      <c r="M8" s="21">
        <v>2</v>
      </c>
      <c r="N8" s="21">
        <v>0</v>
      </c>
      <c r="O8" s="21">
        <v>0</v>
      </c>
      <c r="P8" s="75" t="s">
        <v>11</v>
      </c>
    </row>
    <row r="9" spans="1:16">
      <c r="A9" s="21" t="s">
        <v>5</v>
      </c>
      <c r="B9" s="21">
        <v>100</v>
      </c>
      <c r="C9" s="22">
        <f t="shared" si="0"/>
        <v>100</v>
      </c>
      <c r="D9" s="22">
        <f>D8*100/C8</f>
        <v>0</v>
      </c>
      <c r="E9" s="22">
        <f>E8*100/C8</f>
        <v>0</v>
      </c>
      <c r="F9" s="23">
        <f>F8*100/C8</f>
        <v>0</v>
      </c>
      <c r="G9" s="23">
        <f>G8*100/C8</f>
        <v>0</v>
      </c>
      <c r="H9" s="23">
        <f>H8*100/C8</f>
        <v>25</v>
      </c>
      <c r="I9" s="23">
        <f>I8*100/C8</f>
        <v>0</v>
      </c>
      <c r="J9" s="23">
        <f>J8*100/C8</f>
        <v>25</v>
      </c>
      <c r="K9" s="23">
        <f>K8*100/C8</f>
        <v>0</v>
      </c>
      <c r="L9" s="23">
        <f>L8*100/C8</f>
        <v>0</v>
      </c>
      <c r="M9" s="23">
        <f>M8*100/C8</f>
        <v>50</v>
      </c>
      <c r="N9" s="23">
        <f>N8*100/C8</f>
        <v>0</v>
      </c>
      <c r="O9" s="22">
        <f>O8*100/C8</f>
        <v>0</v>
      </c>
      <c r="P9" s="75"/>
    </row>
    <row r="10" spans="1:16">
      <c r="A10" s="21">
        <v>8</v>
      </c>
      <c r="B10" s="21">
        <v>6</v>
      </c>
      <c r="C10" s="22">
        <v>6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1</v>
      </c>
      <c r="K10" s="21">
        <v>2</v>
      </c>
      <c r="L10" s="21">
        <v>1</v>
      </c>
      <c r="M10" s="21">
        <v>2</v>
      </c>
      <c r="N10" s="21">
        <v>0</v>
      </c>
      <c r="O10" s="21">
        <v>0</v>
      </c>
      <c r="P10" s="75" t="s">
        <v>11</v>
      </c>
    </row>
    <row r="11" spans="1:16">
      <c r="A11" s="21" t="s">
        <v>5</v>
      </c>
      <c r="B11" s="21">
        <v>100</v>
      </c>
      <c r="C11" s="22">
        <f t="shared" si="0"/>
        <v>100</v>
      </c>
      <c r="D11" s="22">
        <f>D10*100/C10</f>
        <v>0</v>
      </c>
      <c r="E11" s="22">
        <f>E10*100/C10</f>
        <v>0</v>
      </c>
      <c r="F11" s="22">
        <f>F10*100/C10</f>
        <v>0</v>
      </c>
      <c r="G11" s="22">
        <f>G10*100/C10</f>
        <v>0</v>
      </c>
      <c r="H11" s="23">
        <f>H10*100/C10</f>
        <v>0</v>
      </c>
      <c r="I11" s="23">
        <f>I10*100/C10</f>
        <v>0</v>
      </c>
      <c r="J11" s="23">
        <f>J10*100/C10</f>
        <v>16.666666666666668</v>
      </c>
      <c r="K11" s="23">
        <f>K10*100/C10</f>
        <v>33.333333333333336</v>
      </c>
      <c r="L11" s="23">
        <f>L10*100/C10</f>
        <v>16.666666666666668</v>
      </c>
      <c r="M11" s="23">
        <f>M10*100/C10</f>
        <v>33.333333333333336</v>
      </c>
      <c r="N11" s="23">
        <f>N10*100/C10</f>
        <v>0</v>
      </c>
      <c r="O11" s="22">
        <f>O10*100/C10</f>
        <v>0</v>
      </c>
      <c r="P11" s="75"/>
    </row>
    <row r="12" spans="1:16">
      <c r="A12" s="21">
        <v>9</v>
      </c>
      <c r="B12" s="21">
        <v>5</v>
      </c>
      <c r="C12" s="22">
        <v>5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1</v>
      </c>
      <c r="K12" s="21">
        <v>2</v>
      </c>
      <c r="L12" s="21">
        <v>0</v>
      </c>
      <c r="M12" s="21">
        <v>1</v>
      </c>
      <c r="N12" s="21">
        <v>1</v>
      </c>
      <c r="O12" s="21">
        <v>0</v>
      </c>
      <c r="P12" s="75" t="s">
        <v>11</v>
      </c>
    </row>
    <row r="13" spans="1:16">
      <c r="A13" s="21" t="s">
        <v>5</v>
      </c>
      <c r="B13" s="21">
        <v>100</v>
      </c>
      <c r="C13" s="22">
        <f t="shared" si="0"/>
        <v>100</v>
      </c>
      <c r="D13" s="22">
        <f>D12*100/C12</f>
        <v>0</v>
      </c>
      <c r="E13" s="22">
        <f>E12*100/C12</f>
        <v>0</v>
      </c>
      <c r="F13" s="22">
        <f>F12*100/C12</f>
        <v>0</v>
      </c>
      <c r="G13" s="23">
        <f>G12*100/C12</f>
        <v>0</v>
      </c>
      <c r="H13" s="23">
        <f>H12*100/C12</f>
        <v>0</v>
      </c>
      <c r="I13" s="23">
        <f>I12*100/C12</f>
        <v>0</v>
      </c>
      <c r="J13" s="23">
        <f>J12*100/C12</f>
        <v>20</v>
      </c>
      <c r="K13" s="23">
        <f>K12*100/C12</f>
        <v>40</v>
      </c>
      <c r="L13" s="23">
        <f>L12*100/C12</f>
        <v>0</v>
      </c>
      <c r="M13" s="23">
        <f>M12*100/C12</f>
        <v>20</v>
      </c>
      <c r="N13" s="23">
        <f>N12*100/C12</f>
        <v>20</v>
      </c>
      <c r="O13" s="22">
        <f>O12*100/C12</f>
        <v>0</v>
      </c>
      <c r="P13" s="75"/>
    </row>
    <row r="14" spans="1:16" ht="26.25">
      <c r="A14" s="14" t="s">
        <v>7</v>
      </c>
      <c r="B14" s="22">
        <f>B4+B6+B8+B10+B12</f>
        <v>24</v>
      </c>
      <c r="C14" s="22">
        <f t="shared" si="0"/>
        <v>24</v>
      </c>
      <c r="D14" s="24">
        <f t="shared" ref="D14:O14" si="1">D4+D6+D8+D10+D12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3</v>
      </c>
      <c r="I14" s="24">
        <f t="shared" si="1"/>
        <v>0</v>
      </c>
      <c r="J14" s="24">
        <f t="shared" si="1"/>
        <v>4</v>
      </c>
      <c r="K14" s="24">
        <f t="shared" si="1"/>
        <v>5</v>
      </c>
      <c r="L14" s="24">
        <f t="shared" si="1"/>
        <v>5</v>
      </c>
      <c r="M14" s="24">
        <f t="shared" si="1"/>
        <v>6</v>
      </c>
      <c r="N14" s="24">
        <f t="shared" si="1"/>
        <v>1</v>
      </c>
      <c r="O14" s="24">
        <f t="shared" si="1"/>
        <v>0</v>
      </c>
      <c r="P14" s="73"/>
    </row>
    <row r="15" spans="1:16" ht="26.25">
      <c r="A15" s="14" t="s">
        <v>8</v>
      </c>
      <c r="B15" s="21">
        <v>100</v>
      </c>
      <c r="C15" s="22">
        <f t="shared" si="0"/>
        <v>100</v>
      </c>
      <c r="D15" s="22">
        <f>D14*100/C14</f>
        <v>0</v>
      </c>
      <c r="E15" s="22">
        <f>E14*100/C14</f>
        <v>0</v>
      </c>
      <c r="F15" s="23">
        <f>F14*100/C14</f>
        <v>0</v>
      </c>
      <c r="G15" s="23">
        <f>G14*100/C14</f>
        <v>0</v>
      </c>
      <c r="H15" s="23">
        <f>H14*100/C14</f>
        <v>12.5</v>
      </c>
      <c r="I15" s="23">
        <f>I14*100/C14</f>
        <v>0</v>
      </c>
      <c r="J15" s="23">
        <f>J14*100/C14</f>
        <v>16.666666666666668</v>
      </c>
      <c r="K15" s="23">
        <f>K14*100/C14</f>
        <v>20.833333333333332</v>
      </c>
      <c r="L15" s="23">
        <f>L14*100/C14</f>
        <v>20.833333333333332</v>
      </c>
      <c r="M15" s="23">
        <f>M14*100/C14</f>
        <v>25</v>
      </c>
      <c r="N15" s="23">
        <f>N14*100/C14</f>
        <v>4.166666666666667</v>
      </c>
      <c r="O15" s="22">
        <f>O14*100/C14</f>
        <v>0</v>
      </c>
      <c r="P15" s="73"/>
    </row>
    <row r="16" spans="1:1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ht="23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</sheetData>
  <mergeCells count="12">
    <mergeCell ref="P14:P15"/>
    <mergeCell ref="A1:O1"/>
    <mergeCell ref="P1:P2"/>
    <mergeCell ref="A2:A3"/>
    <mergeCell ref="B2:B3"/>
    <mergeCell ref="C2:C3"/>
    <mergeCell ref="D2:O2"/>
    <mergeCell ref="P4:P5"/>
    <mergeCell ref="P6:P7"/>
    <mergeCell ref="P8:P9"/>
    <mergeCell ref="P10:P11"/>
    <mergeCell ref="P12:P13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28"/>
  <sheetViews>
    <sheetView zoomScale="75" zoomScaleNormal="75" workbookViewId="0">
      <selection activeCell="U20" sqref="U20"/>
    </sheetView>
  </sheetViews>
  <sheetFormatPr defaultRowHeight="15"/>
  <cols>
    <col min="3" max="3" width="10.28515625" customWidth="1"/>
    <col min="4" max="4" width="6.42578125" customWidth="1"/>
    <col min="5" max="5" width="7" customWidth="1"/>
    <col min="6" max="6" width="6.5703125" customWidth="1"/>
    <col min="7" max="7" width="7" customWidth="1"/>
    <col min="8" max="8" width="6.7109375" customWidth="1"/>
    <col min="9" max="9" width="5.7109375" customWidth="1"/>
    <col min="10" max="10" width="7.140625" customWidth="1"/>
    <col min="11" max="11" width="7.28515625" customWidth="1"/>
    <col min="12" max="12" width="7.42578125" customWidth="1"/>
    <col min="13" max="13" width="7.28515625" customWidth="1"/>
    <col min="14" max="14" width="6.140625" customWidth="1"/>
    <col min="15" max="15" width="5.85546875" customWidth="1"/>
    <col min="16" max="16" width="18.28515625" customWidth="1"/>
  </cols>
  <sheetData>
    <row r="1" spans="1:16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</row>
    <row r="2" spans="1:16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</row>
    <row r="4" spans="1:16">
      <c r="A4" s="27">
        <v>6</v>
      </c>
      <c r="B4" s="27">
        <v>0</v>
      </c>
      <c r="C4" s="27">
        <v>0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1"/>
    </row>
    <row r="5" spans="1:16">
      <c r="A5" s="27" t="s">
        <v>14</v>
      </c>
      <c r="B5" s="27">
        <v>100</v>
      </c>
      <c r="C5" s="27">
        <v>100</v>
      </c>
      <c r="D5" s="20">
        <v>0</v>
      </c>
      <c r="E5" s="20">
        <v>0</v>
      </c>
      <c r="F5" s="29" t="e">
        <f>F4*100/C4</f>
        <v>#DIV/0!</v>
      </c>
      <c r="G5" s="20">
        <v>0</v>
      </c>
      <c r="H5" s="20">
        <v>0</v>
      </c>
      <c r="I5" s="20">
        <v>0</v>
      </c>
      <c r="J5" s="29" t="e">
        <f>J4*100/C4</f>
        <v>#DIV/0!</v>
      </c>
      <c r="K5" s="29" t="e">
        <f>K4*100/C4</f>
        <v>#DIV/0!</v>
      </c>
      <c r="L5" s="29" t="e">
        <f>L4*100/C4</f>
        <v>#DIV/0!</v>
      </c>
      <c r="M5" s="29" t="e">
        <f>M4*100/C4</f>
        <v>#DIV/0!</v>
      </c>
      <c r="N5" s="20">
        <v>0</v>
      </c>
      <c r="O5" s="20">
        <v>0</v>
      </c>
      <c r="P5" s="21"/>
    </row>
    <row r="6" spans="1:16">
      <c r="A6" s="21">
        <v>7</v>
      </c>
      <c r="B6" s="21">
        <v>4</v>
      </c>
      <c r="C6" s="22">
        <v>4</v>
      </c>
      <c r="D6" s="21">
        <v>0</v>
      </c>
      <c r="E6" s="21">
        <v>0</v>
      </c>
      <c r="F6" s="21">
        <v>1</v>
      </c>
      <c r="G6" s="21">
        <v>0</v>
      </c>
      <c r="H6" s="21">
        <v>0</v>
      </c>
      <c r="I6" s="21">
        <v>1</v>
      </c>
      <c r="J6" s="21">
        <v>0</v>
      </c>
      <c r="K6" s="21">
        <v>0</v>
      </c>
      <c r="L6" s="21">
        <v>0</v>
      </c>
      <c r="M6" s="21">
        <v>2</v>
      </c>
      <c r="N6" s="21">
        <v>0</v>
      </c>
      <c r="O6" s="21">
        <v>0</v>
      </c>
      <c r="P6" s="73" t="s">
        <v>12</v>
      </c>
    </row>
    <row r="7" spans="1:16">
      <c r="A7" s="21" t="s">
        <v>5</v>
      </c>
      <c r="B7" s="21">
        <v>100</v>
      </c>
      <c r="C7" s="22">
        <f t="shared" ref="C7:C13" si="0">SUM(D7:O7)</f>
        <v>120</v>
      </c>
      <c r="D7" s="22">
        <f>D6*100/C6</f>
        <v>0</v>
      </c>
      <c r="E7" s="22">
        <f>E6*100/C6</f>
        <v>0</v>
      </c>
      <c r="F7" s="22">
        <f>F6*100/C6</f>
        <v>25</v>
      </c>
      <c r="G7" s="23">
        <f>G6*100/C6</f>
        <v>0</v>
      </c>
      <c r="H7" s="23">
        <f>H6*100/C6</f>
        <v>0</v>
      </c>
      <c r="I7" s="23">
        <f>I6*100/C6</f>
        <v>25</v>
      </c>
      <c r="J7" s="23">
        <f>J6*100/C6</f>
        <v>0</v>
      </c>
      <c r="K7" s="23">
        <f>K6*100/C6</f>
        <v>0</v>
      </c>
      <c r="L7" s="23">
        <v>20</v>
      </c>
      <c r="M7" s="23">
        <f>M6*100/C6</f>
        <v>50</v>
      </c>
      <c r="N7" s="23">
        <f>N6*100/C6</f>
        <v>0</v>
      </c>
      <c r="O7" s="22">
        <f>O6*100/C6</f>
        <v>0</v>
      </c>
      <c r="P7" s="73"/>
    </row>
    <row r="8" spans="1:16">
      <c r="A8" s="21">
        <v>8</v>
      </c>
      <c r="B8" s="21">
        <v>6</v>
      </c>
      <c r="C8" s="22">
        <v>6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5</v>
      </c>
      <c r="L8" s="21">
        <v>0</v>
      </c>
      <c r="M8" s="21">
        <v>1</v>
      </c>
      <c r="N8" s="21">
        <v>0</v>
      </c>
      <c r="O8" s="21">
        <v>0</v>
      </c>
      <c r="P8" s="73" t="s">
        <v>12</v>
      </c>
    </row>
    <row r="9" spans="1:16">
      <c r="A9" s="21" t="s">
        <v>5</v>
      </c>
      <c r="B9" s="21">
        <v>100</v>
      </c>
      <c r="C9" s="22">
        <f t="shared" si="0"/>
        <v>100</v>
      </c>
      <c r="D9" s="22">
        <f>D8*100/C8</f>
        <v>0</v>
      </c>
      <c r="E9" s="22">
        <f>E8*100/C8</f>
        <v>0</v>
      </c>
      <c r="F9" s="23">
        <f>F8*100/C8</f>
        <v>0</v>
      </c>
      <c r="G9" s="23">
        <f>G8*100/C8</f>
        <v>0</v>
      </c>
      <c r="H9" s="23">
        <f>H8*100/C8</f>
        <v>0</v>
      </c>
      <c r="I9" s="23">
        <f>I8*100/C8</f>
        <v>0</v>
      </c>
      <c r="J9" s="23">
        <f>J8*100/C8</f>
        <v>0</v>
      </c>
      <c r="K9" s="23">
        <f>K8*100/C8</f>
        <v>83.333333333333329</v>
      </c>
      <c r="L9" s="23">
        <f>L8*100/C8</f>
        <v>0</v>
      </c>
      <c r="M9" s="23">
        <f>M8*100/C8</f>
        <v>16.666666666666668</v>
      </c>
      <c r="N9" s="23">
        <f>N8*100/C8</f>
        <v>0</v>
      </c>
      <c r="O9" s="22">
        <f>O8*100/C8</f>
        <v>0</v>
      </c>
      <c r="P9" s="73"/>
    </row>
    <row r="10" spans="1:16">
      <c r="A10" s="21">
        <v>9</v>
      </c>
      <c r="B10" s="21">
        <v>5</v>
      </c>
      <c r="C10" s="22">
        <v>5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1</v>
      </c>
      <c r="J10" s="21">
        <v>2</v>
      </c>
      <c r="K10" s="21">
        <v>0</v>
      </c>
      <c r="L10" s="21">
        <v>0</v>
      </c>
      <c r="M10" s="21">
        <v>1</v>
      </c>
      <c r="N10" s="21">
        <v>0</v>
      </c>
      <c r="O10" s="21">
        <v>1</v>
      </c>
      <c r="P10" s="73" t="s">
        <v>12</v>
      </c>
    </row>
    <row r="11" spans="1:16">
      <c r="A11" s="21" t="s">
        <v>5</v>
      </c>
      <c r="B11" s="21">
        <v>100</v>
      </c>
      <c r="C11" s="22">
        <f t="shared" si="0"/>
        <v>100</v>
      </c>
      <c r="D11" s="22">
        <f>D10*100/C10</f>
        <v>0</v>
      </c>
      <c r="E11" s="22">
        <f>E10*100/C10</f>
        <v>0</v>
      </c>
      <c r="F11" s="22">
        <f>F10*100/C10</f>
        <v>0</v>
      </c>
      <c r="G11" s="22">
        <f>G10*100/C10</f>
        <v>0</v>
      </c>
      <c r="H11" s="23">
        <f>H10*100/C10</f>
        <v>0</v>
      </c>
      <c r="I11" s="23">
        <f>I10*100/C10</f>
        <v>20</v>
      </c>
      <c r="J11" s="23">
        <f>J10*100/C10</f>
        <v>40</v>
      </c>
      <c r="K11" s="23">
        <f>K10*100/C10</f>
        <v>0</v>
      </c>
      <c r="L11" s="23">
        <f>L10*100/C10</f>
        <v>0</v>
      </c>
      <c r="M11" s="23">
        <f>M10*100/C10</f>
        <v>20</v>
      </c>
      <c r="N11" s="22">
        <f>N10*100/C10</f>
        <v>0</v>
      </c>
      <c r="O11" s="22">
        <f>O10*100/C10</f>
        <v>20</v>
      </c>
      <c r="P11" s="73"/>
    </row>
    <row r="12" spans="1:16" ht="26.25">
      <c r="A12" s="14" t="s">
        <v>7</v>
      </c>
      <c r="B12" s="22">
        <v>15</v>
      </c>
      <c r="C12" s="22">
        <f t="shared" si="0"/>
        <v>15</v>
      </c>
      <c r="D12" s="24">
        <f t="shared" ref="D12:O12" si="1">D6+D8+D10</f>
        <v>0</v>
      </c>
      <c r="E12" s="24">
        <f t="shared" si="1"/>
        <v>0</v>
      </c>
      <c r="F12" s="24">
        <f>F6+F8+F10+F4</f>
        <v>1</v>
      </c>
      <c r="G12" s="24">
        <f t="shared" si="1"/>
        <v>0</v>
      </c>
      <c r="H12" s="24">
        <f t="shared" si="1"/>
        <v>0</v>
      </c>
      <c r="I12" s="24">
        <f t="shared" si="1"/>
        <v>2</v>
      </c>
      <c r="J12" s="24">
        <f>J6+J8+J10+J4</f>
        <v>2</v>
      </c>
      <c r="K12" s="24">
        <f>K6+K8+K10+K4</f>
        <v>5</v>
      </c>
      <c r="L12" s="24">
        <f>L6+L8+L10+L4</f>
        <v>0</v>
      </c>
      <c r="M12" s="24">
        <f>M6+M8+M10+M4</f>
        <v>4</v>
      </c>
      <c r="N12" s="24">
        <f t="shared" si="1"/>
        <v>0</v>
      </c>
      <c r="O12" s="24">
        <f t="shared" si="1"/>
        <v>1</v>
      </c>
      <c r="P12" s="73"/>
    </row>
    <row r="13" spans="1:16" ht="26.25">
      <c r="A13" s="14" t="s">
        <v>8</v>
      </c>
      <c r="B13" s="21">
        <v>100</v>
      </c>
      <c r="C13" s="22">
        <f t="shared" si="0"/>
        <v>100.00000000000001</v>
      </c>
      <c r="D13" s="22">
        <f>D12*100/C12</f>
        <v>0</v>
      </c>
      <c r="E13" s="23">
        <f>E12*100/C12</f>
        <v>0</v>
      </c>
      <c r="F13" s="23">
        <f>F12*100/C12</f>
        <v>6.666666666666667</v>
      </c>
      <c r="G13" s="23">
        <f>G12*100/C12</f>
        <v>0</v>
      </c>
      <c r="H13" s="23">
        <f>H12*100/C12</f>
        <v>0</v>
      </c>
      <c r="I13" s="23">
        <f>I12*100/C12</f>
        <v>13.333333333333334</v>
      </c>
      <c r="J13" s="23">
        <f>J12*100/C12</f>
        <v>13.333333333333334</v>
      </c>
      <c r="K13" s="23">
        <f>K12*100/C12</f>
        <v>33.333333333333336</v>
      </c>
      <c r="L13" s="23">
        <f>L12*100/C12</f>
        <v>0</v>
      </c>
      <c r="M13" s="23">
        <f>M12*100/C12</f>
        <v>26.666666666666668</v>
      </c>
      <c r="N13" s="23">
        <v>0</v>
      </c>
      <c r="O13" s="23">
        <f>O12*100/C12</f>
        <v>6.666666666666667</v>
      </c>
      <c r="P13" s="73"/>
    </row>
    <row r="14" spans="1:16" ht="26.25">
      <c r="A14" s="2"/>
      <c r="B14" s="2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"/>
      <c r="O14" s="2"/>
      <c r="P14" s="2"/>
    </row>
    <row r="15" spans="1:16" ht="26.25">
      <c r="A15" s="2"/>
      <c r="B15" s="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"/>
      <c r="O15" s="2"/>
      <c r="P15" s="2"/>
    </row>
    <row r="16" spans="1:16" ht="26.25">
      <c r="A16" s="2"/>
      <c r="B16" s="2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"/>
      <c r="O16" s="2"/>
      <c r="P16" s="2"/>
    </row>
    <row r="17" spans="1:16" ht="26.25">
      <c r="A17" s="2"/>
      <c r="B17" s="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"/>
      <c r="O17" s="2"/>
      <c r="P17" s="2"/>
    </row>
    <row r="18" spans="1:16" ht="26.25">
      <c r="A18" s="2"/>
      <c r="B18" s="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"/>
      <c r="O18" s="2"/>
      <c r="P18" s="2"/>
    </row>
    <row r="19" spans="1:16" ht="26.25">
      <c r="A19" s="2"/>
      <c r="B19" s="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"/>
      <c r="O19" s="2"/>
      <c r="P19" s="2"/>
    </row>
    <row r="20" spans="1:16" ht="26.25">
      <c r="A20" s="2"/>
      <c r="B20" s="2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"/>
      <c r="O20" s="2"/>
      <c r="P20" s="2"/>
    </row>
    <row r="21" spans="1:16" ht="26.25">
      <c r="A21" s="2"/>
      <c r="B21" s="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"/>
      <c r="O21" s="2"/>
      <c r="P21" s="2"/>
    </row>
    <row r="22" spans="1:16" ht="26.25">
      <c r="A22" s="2"/>
      <c r="B22" s="2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"/>
      <c r="O22" s="2"/>
      <c r="P22" s="2"/>
    </row>
    <row r="23" spans="1:16" ht="26.25">
      <c r="A23" s="2"/>
      <c r="B23" s="2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"/>
      <c r="O23" s="2"/>
      <c r="P23" s="2"/>
    </row>
    <row r="24" spans="1:16" ht="26.25">
      <c r="A24" s="2"/>
      <c r="B24" s="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"/>
      <c r="O24" s="2"/>
      <c r="P24" s="2"/>
    </row>
    <row r="25" spans="1:16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6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6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6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</sheetData>
  <mergeCells count="10">
    <mergeCell ref="P6:P7"/>
    <mergeCell ref="P8:P9"/>
    <mergeCell ref="P10:P11"/>
    <mergeCell ref="P12:P13"/>
    <mergeCell ref="A1:O1"/>
    <mergeCell ref="P1:P2"/>
    <mergeCell ref="A2:A3"/>
    <mergeCell ref="B2:B3"/>
    <mergeCell ref="C2:C3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25"/>
  <sheetViews>
    <sheetView zoomScale="75" zoomScaleNormal="75" workbookViewId="0">
      <selection activeCell="S10" sqref="S10"/>
    </sheetView>
  </sheetViews>
  <sheetFormatPr defaultRowHeight="15"/>
  <cols>
    <col min="3" max="3" width="10.140625" customWidth="1"/>
    <col min="4" max="4" width="6.42578125" customWidth="1"/>
    <col min="5" max="5" width="5.7109375" customWidth="1"/>
    <col min="6" max="6" width="6.85546875" customWidth="1"/>
    <col min="7" max="7" width="7.28515625" customWidth="1"/>
    <col min="8" max="8" width="6.85546875" customWidth="1"/>
    <col min="9" max="9" width="7.28515625" customWidth="1"/>
    <col min="10" max="10" width="7.42578125" customWidth="1"/>
    <col min="11" max="11" width="6.140625" customWidth="1"/>
    <col min="12" max="12" width="7.28515625" customWidth="1"/>
    <col min="13" max="13" width="6.7109375" customWidth="1"/>
    <col min="16" max="16" width="18.7109375" customWidth="1"/>
  </cols>
  <sheetData>
    <row r="1" spans="1:17">
      <c r="A1" s="83" t="s">
        <v>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 t="s">
        <v>0</v>
      </c>
      <c r="Q1" s="30"/>
    </row>
    <row r="2" spans="1:17">
      <c r="A2" s="84" t="s">
        <v>1</v>
      </c>
      <c r="B2" s="85" t="s">
        <v>2</v>
      </c>
      <c r="C2" s="85" t="s">
        <v>3</v>
      </c>
      <c r="D2" s="84" t="s">
        <v>4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3"/>
      <c r="Q2" s="30"/>
    </row>
    <row r="3" spans="1:17">
      <c r="A3" s="84"/>
      <c r="B3" s="84"/>
      <c r="C3" s="84"/>
      <c r="D3" s="31">
        <v>1</v>
      </c>
      <c r="E3" s="31">
        <v>2</v>
      </c>
      <c r="F3" s="31">
        <v>3</v>
      </c>
      <c r="G3" s="31">
        <v>4</v>
      </c>
      <c r="H3" s="31">
        <v>5</v>
      </c>
      <c r="I3" s="31">
        <v>6</v>
      </c>
      <c r="J3" s="31">
        <v>7</v>
      </c>
      <c r="K3" s="31">
        <v>8</v>
      </c>
      <c r="L3" s="31">
        <v>9</v>
      </c>
      <c r="M3" s="31">
        <v>10</v>
      </c>
      <c r="N3" s="31">
        <v>11</v>
      </c>
      <c r="O3" s="31">
        <v>12</v>
      </c>
      <c r="P3" s="32"/>
      <c r="Q3" s="30"/>
    </row>
    <row r="4" spans="1:17">
      <c r="A4" s="32">
        <v>6</v>
      </c>
      <c r="B4" s="32">
        <v>6</v>
      </c>
      <c r="C4" s="33">
        <v>6</v>
      </c>
      <c r="D4" s="32">
        <v>0</v>
      </c>
      <c r="E4" s="32">
        <v>0</v>
      </c>
      <c r="F4" s="32">
        <v>0</v>
      </c>
      <c r="G4" s="32">
        <v>0</v>
      </c>
      <c r="H4" s="32">
        <v>2</v>
      </c>
      <c r="I4" s="32">
        <v>0</v>
      </c>
      <c r="J4" s="32">
        <v>0</v>
      </c>
      <c r="K4" s="32">
        <v>2</v>
      </c>
      <c r="L4" s="32">
        <v>2</v>
      </c>
      <c r="M4" s="32">
        <v>0</v>
      </c>
      <c r="N4" s="32">
        <v>0</v>
      </c>
      <c r="O4" s="32">
        <v>0</v>
      </c>
      <c r="P4" s="84" t="s">
        <v>35</v>
      </c>
      <c r="Q4" s="30"/>
    </row>
    <row r="5" spans="1:17">
      <c r="A5" s="32" t="s">
        <v>5</v>
      </c>
      <c r="B5" s="32">
        <v>100</v>
      </c>
      <c r="C5" s="33">
        <f t="shared" ref="C5:C13" si="0">SUM(D5:O5)</f>
        <v>100</v>
      </c>
      <c r="D5" s="33">
        <f>D4*100/C4</f>
        <v>0</v>
      </c>
      <c r="E5" s="33">
        <f>E4*100/C4</f>
        <v>0</v>
      </c>
      <c r="F5" s="34">
        <f>F4*100/C4</f>
        <v>0</v>
      </c>
      <c r="G5" s="34">
        <f>G4*100/C4</f>
        <v>0</v>
      </c>
      <c r="H5" s="34">
        <f>H4*100/C4</f>
        <v>33.333333333333336</v>
      </c>
      <c r="I5" s="34">
        <f>I4*100/C4</f>
        <v>0</v>
      </c>
      <c r="J5" s="34">
        <f>J4*100/C4</f>
        <v>0</v>
      </c>
      <c r="K5" s="34">
        <f>K4*100/C4</f>
        <v>33.333333333333336</v>
      </c>
      <c r="L5" s="34">
        <f>L4*100/C4</f>
        <v>33.333333333333336</v>
      </c>
      <c r="M5" s="34">
        <f>M4*100/C4</f>
        <v>0</v>
      </c>
      <c r="N5" s="34">
        <f>N4*100/C4</f>
        <v>0</v>
      </c>
      <c r="O5" s="33">
        <f>O4*100/C4</f>
        <v>0</v>
      </c>
      <c r="P5" s="84"/>
      <c r="Q5" s="30"/>
    </row>
    <row r="6" spans="1:17">
      <c r="A6" s="32">
        <v>7</v>
      </c>
      <c r="B6" s="32">
        <v>4</v>
      </c>
      <c r="C6" s="33">
        <v>4</v>
      </c>
      <c r="D6" s="32">
        <v>0</v>
      </c>
      <c r="E6" s="32">
        <v>0</v>
      </c>
      <c r="F6" s="32">
        <v>1</v>
      </c>
      <c r="G6" s="32">
        <v>0</v>
      </c>
      <c r="H6" s="32">
        <v>0</v>
      </c>
      <c r="I6" s="32">
        <v>1</v>
      </c>
      <c r="J6" s="32">
        <v>0</v>
      </c>
      <c r="K6" s="32">
        <v>0</v>
      </c>
      <c r="L6" s="32">
        <v>0</v>
      </c>
      <c r="M6" s="32">
        <v>2</v>
      </c>
      <c r="N6" s="32">
        <v>0</v>
      </c>
      <c r="O6" s="32">
        <v>0</v>
      </c>
      <c r="P6" s="84" t="s">
        <v>12</v>
      </c>
      <c r="Q6" s="30"/>
    </row>
    <row r="7" spans="1:17">
      <c r="A7" s="32" t="s">
        <v>5</v>
      </c>
      <c r="B7" s="32">
        <v>100</v>
      </c>
      <c r="C7" s="33">
        <f t="shared" si="0"/>
        <v>100</v>
      </c>
      <c r="D7" s="33">
        <f>D6*100/C6</f>
        <v>0</v>
      </c>
      <c r="E7" s="33">
        <f>E6*100/C6</f>
        <v>0</v>
      </c>
      <c r="F7" s="34">
        <f>F6*100/C6</f>
        <v>25</v>
      </c>
      <c r="G7" s="34">
        <f>G6*100/C6</f>
        <v>0</v>
      </c>
      <c r="H7" s="34">
        <f>H6*100/C6</f>
        <v>0</v>
      </c>
      <c r="I7" s="34">
        <f>I6*100/C6</f>
        <v>25</v>
      </c>
      <c r="J7" s="34">
        <f>J6*100/C6</f>
        <v>0</v>
      </c>
      <c r="K7" s="34">
        <f>K6*100/C6</f>
        <v>0</v>
      </c>
      <c r="L7" s="34">
        <f>L6*100/C6</f>
        <v>0</v>
      </c>
      <c r="M7" s="34">
        <f>M6*100/C6</f>
        <v>50</v>
      </c>
      <c r="N7" s="34">
        <f>N6*100/C6</f>
        <v>0</v>
      </c>
      <c r="O7" s="33">
        <f>O6*100/C6</f>
        <v>0</v>
      </c>
      <c r="P7" s="84"/>
      <c r="Q7" s="30"/>
    </row>
    <row r="8" spans="1:17">
      <c r="A8" s="32">
        <v>8</v>
      </c>
      <c r="B8" s="32">
        <v>6</v>
      </c>
      <c r="C8" s="33">
        <v>6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2</v>
      </c>
      <c r="K8" s="32">
        <v>3</v>
      </c>
      <c r="L8" s="32">
        <v>0</v>
      </c>
      <c r="M8" s="32">
        <v>1</v>
      </c>
      <c r="N8" s="32">
        <v>0</v>
      </c>
      <c r="O8" s="32">
        <v>0</v>
      </c>
      <c r="P8" s="84" t="s">
        <v>12</v>
      </c>
      <c r="Q8" s="30"/>
    </row>
    <row r="9" spans="1:17">
      <c r="A9" s="32" t="s">
        <v>5</v>
      </c>
      <c r="B9" s="32">
        <v>100</v>
      </c>
      <c r="C9" s="33">
        <f t="shared" si="0"/>
        <v>100.00000000000001</v>
      </c>
      <c r="D9" s="33">
        <f>D8*100/C8</f>
        <v>0</v>
      </c>
      <c r="E9" s="33">
        <f>E8*100/C8</f>
        <v>0</v>
      </c>
      <c r="F9" s="34">
        <f>F8*100/C8</f>
        <v>0</v>
      </c>
      <c r="G9" s="34">
        <f>G8*100/C8</f>
        <v>0</v>
      </c>
      <c r="H9" s="34">
        <f>H8*100/C8</f>
        <v>0</v>
      </c>
      <c r="I9" s="34">
        <f>I8*100/C8</f>
        <v>0</v>
      </c>
      <c r="J9" s="34">
        <f>J8*100/C8</f>
        <v>33.333333333333336</v>
      </c>
      <c r="K9" s="34">
        <f>K8*100/C8</f>
        <v>50</v>
      </c>
      <c r="L9" s="34">
        <f>L8*100/C8</f>
        <v>0</v>
      </c>
      <c r="M9" s="34">
        <f>M8*100/C8</f>
        <v>16.666666666666668</v>
      </c>
      <c r="N9" s="34">
        <f>N8*100/C8</f>
        <v>0</v>
      </c>
      <c r="O9" s="33">
        <f>O8*100/C8</f>
        <v>0</v>
      </c>
      <c r="P9" s="84"/>
      <c r="Q9" s="30"/>
    </row>
    <row r="10" spans="1:17">
      <c r="A10" s="32">
        <v>9</v>
      </c>
      <c r="B10" s="32">
        <v>5</v>
      </c>
      <c r="C10" s="33">
        <v>5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1</v>
      </c>
      <c r="J10" s="32">
        <v>0</v>
      </c>
      <c r="K10" s="32">
        <v>2</v>
      </c>
      <c r="L10" s="32">
        <v>0</v>
      </c>
      <c r="M10" s="32">
        <v>1</v>
      </c>
      <c r="N10" s="32">
        <v>0</v>
      </c>
      <c r="O10" s="32">
        <v>1</v>
      </c>
      <c r="P10" s="84" t="s">
        <v>12</v>
      </c>
      <c r="Q10" s="30"/>
    </row>
    <row r="11" spans="1:17">
      <c r="A11" s="34" t="s">
        <v>5</v>
      </c>
      <c r="B11" s="34">
        <v>100</v>
      </c>
      <c r="C11" s="34">
        <f t="shared" si="0"/>
        <v>100</v>
      </c>
      <c r="D11" s="34">
        <f>D10*100/C10</f>
        <v>0</v>
      </c>
      <c r="E11" s="34">
        <f>E10*100/C10</f>
        <v>0</v>
      </c>
      <c r="F11" s="34">
        <f>F10*100/C10</f>
        <v>0</v>
      </c>
      <c r="G11" s="34">
        <f>G10*100/C10</f>
        <v>0</v>
      </c>
      <c r="H11" s="34">
        <f>H10*100/C10</f>
        <v>0</v>
      </c>
      <c r="I11" s="34">
        <f>I10*100/C10</f>
        <v>20</v>
      </c>
      <c r="J11" s="34">
        <f>J10*100/C10</f>
        <v>0</v>
      </c>
      <c r="K11" s="34">
        <f>K10*100/C10</f>
        <v>40</v>
      </c>
      <c r="L11" s="34">
        <f>L10*100/C10</f>
        <v>0</v>
      </c>
      <c r="M11" s="34">
        <f>M10*100/C10</f>
        <v>20</v>
      </c>
      <c r="N11" s="34">
        <f>N10*100/C10</f>
        <v>0</v>
      </c>
      <c r="O11" s="34">
        <f>O10*100/C10</f>
        <v>20</v>
      </c>
      <c r="P11" s="84"/>
      <c r="Q11" s="30"/>
    </row>
    <row r="12" spans="1:17" ht="26.25">
      <c r="A12" s="35" t="s">
        <v>7</v>
      </c>
      <c r="B12" s="33">
        <f>B4+B6+B8+B10</f>
        <v>21</v>
      </c>
      <c r="C12" s="33">
        <f t="shared" si="0"/>
        <v>21</v>
      </c>
      <c r="D12" s="36">
        <f t="shared" ref="D12:O12" si="1">D4+D6+D8+D10</f>
        <v>0</v>
      </c>
      <c r="E12" s="36">
        <f t="shared" si="1"/>
        <v>0</v>
      </c>
      <c r="F12" s="36">
        <f t="shared" si="1"/>
        <v>1</v>
      </c>
      <c r="G12" s="36">
        <f t="shared" si="1"/>
        <v>0</v>
      </c>
      <c r="H12" s="36">
        <f t="shared" si="1"/>
        <v>2</v>
      </c>
      <c r="I12" s="36">
        <f t="shared" si="1"/>
        <v>2</v>
      </c>
      <c r="J12" s="36">
        <f t="shared" si="1"/>
        <v>2</v>
      </c>
      <c r="K12" s="36">
        <f t="shared" si="1"/>
        <v>7</v>
      </c>
      <c r="L12" s="36">
        <f t="shared" si="1"/>
        <v>2</v>
      </c>
      <c r="M12" s="36">
        <f t="shared" si="1"/>
        <v>4</v>
      </c>
      <c r="N12" s="36">
        <f t="shared" si="1"/>
        <v>0</v>
      </c>
      <c r="O12" s="36">
        <f t="shared" si="1"/>
        <v>1</v>
      </c>
      <c r="P12" s="84"/>
      <c r="Q12" s="30"/>
    </row>
    <row r="13" spans="1:17" ht="26.25">
      <c r="A13" s="35" t="s">
        <v>8</v>
      </c>
      <c r="B13" s="32">
        <v>100</v>
      </c>
      <c r="C13" s="33">
        <f t="shared" si="0"/>
        <v>100</v>
      </c>
      <c r="D13" s="33">
        <f>D12*100/C12</f>
        <v>0</v>
      </c>
      <c r="E13" s="33">
        <f>E12*100/C12</f>
        <v>0</v>
      </c>
      <c r="F13" s="34">
        <f>F12*100/C12</f>
        <v>4.7619047619047619</v>
      </c>
      <c r="G13" s="34">
        <f>G12*100/C12</f>
        <v>0</v>
      </c>
      <c r="H13" s="34">
        <f>H12*100/C12</f>
        <v>9.5238095238095237</v>
      </c>
      <c r="I13" s="34">
        <f>I12*100/C12</f>
        <v>9.5238095238095237</v>
      </c>
      <c r="J13" s="34">
        <f>J12*100/C12</f>
        <v>9.5238095238095237</v>
      </c>
      <c r="K13" s="34">
        <f>K12*100/C12</f>
        <v>33.333333333333336</v>
      </c>
      <c r="L13" s="34">
        <f>L12*100/C12</f>
        <v>9.5238095238095237</v>
      </c>
      <c r="M13" s="34">
        <f>M12*100/C12</f>
        <v>19.047619047619047</v>
      </c>
      <c r="N13" s="34">
        <f>N12*100/C12</f>
        <v>0</v>
      </c>
      <c r="O13" s="33">
        <f>O12*100/C12</f>
        <v>4.7619047619047619</v>
      </c>
      <c r="P13" s="84"/>
      <c r="Q13" s="30"/>
    </row>
    <row r="14" spans="1:17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7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7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pans="1:17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1:17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7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1:17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7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</sheetData>
  <mergeCells count="11">
    <mergeCell ref="P4:P5"/>
    <mergeCell ref="P6:P7"/>
    <mergeCell ref="P8:P9"/>
    <mergeCell ref="P10:P11"/>
    <mergeCell ref="P12:P13"/>
    <mergeCell ref="A1:O1"/>
    <mergeCell ref="P1:P2"/>
    <mergeCell ref="A2:A3"/>
    <mergeCell ref="B2:B3"/>
    <mergeCell ref="C2:C3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30"/>
  <sheetViews>
    <sheetView zoomScale="75" zoomScaleNormal="75" workbookViewId="0">
      <selection activeCell="S13" sqref="S13"/>
    </sheetView>
  </sheetViews>
  <sheetFormatPr defaultRowHeight="15"/>
  <cols>
    <col min="3" max="3" width="10.7109375" customWidth="1"/>
    <col min="4" max="4" width="5.7109375" customWidth="1"/>
    <col min="5" max="5" width="5" customWidth="1"/>
    <col min="6" max="6" width="6.28515625" customWidth="1"/>
    <col min="7" max="7" width="6.7109375" customWidth="1"/>
    <col min="8" max="8" width="5.28515625" customWidth="1"/>
    <col min="9" max="9" width="7.42578125" customWidth="1"/>
    <col min="10" max="10" width="6.85546875" customWidth="1"/>
    <col min="11" max="11" width="7" customWidth="1"/>
    <col min="12" max="12" width="7.28515625" customWidth="1"/>
    <col min="13" max="13" width="7" customWidth="1"/>
    <col min="16" max="16" width="17.85546875" customWidth="1"/>
  </cols>
  <sheetData>
    <row r="1" spans="1:17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  <c r="Q1" s="5"/>
    </row>
    <row r="2" spans="1:17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5"/>
    </row>
    <row r="3" spans="1:17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  <c r="Q3" s="5"/>
    </row>
    <row r="4" spans="1:17">
      <c r="A4" s="21">
        <v>5</v>
      </c>
      <c r="B4" s="21">
        <v>3</v>
      </c>
      <c r="C4" s="22">
        <v>3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1</v>
      </c>
      <c r="L4" s="21">
        <v>1</v>
      </c>
      <c r="M4" s="21">
        <v>1</v>
      </c>
      <c r="N4" s="21">
        <v>0</v>
      </c>
      <c r="O4" s="21">
        <v>0</v>
      </c>
      <c r="P4" s="73" t="s">
        <v>13</v>
      </c>
      <c r="Q4" s="5"/>
    </row>
    <row r="5" spans="1:17">
      <c r="A5" s="21" t="s">
        <v>5</v>
      </c>
      <c r="B5" s="21">
        <v>100</v>
      </c>
      <c r="C5" s="22">
        <f t="shared" ref="C5:C13" si="0">SUM(D5:O5)</f>
        <v>100</v>
      </c>
      <c r="D5" s="22">
        <f>D4*100/B4</f>
        <v>0</v>
      </c>
      <c r="E5" s="22">
        <f>E4*100/C4</f>
        <v>0</v>
      </c>
      <c r="F5" s="22">
        <f>F4*100/C4</f>
        <v>0</v>
      </c>
      <c r="G5" s="22">
        <f>G4*100/C4</f>
        <v>0</v>
      </c>
      <c r="H5" s="22">
        <f>H4*100/C4</f>
        <v>0</v>
      </c>
      <c r="I5" s="22">
        <f>I4*100/C4</f>
        <v>0</v>
      </c>
      <c r="J5" s="22">
        <f>J4*100/C4</f>
        <v>0</v>
      </c>
      <c r="K5" s="23">
        <f>K4*100/C4</f>
        <v>33.333333333333336</v>
      </c>
      <c r="L5" s="23">
        <f>L4*100/C4</f>
        <v>33.333333333333336</v>
      </c>
      <c r="M5" s="23">
        <f>M4*100/C4</f>
        <v>33.333333333333336</v>
      </c>
      <c r="N5" s="23">
        <f>N4*100/C4</f>
        <v>0</v>
      </c>
      <c r="O5" s="22">
        <f>O4*100/C4</f>
        <v>0</v>
      </c>
      <c r="P5" s="73"/>
      <c r="Q5" s="5"/>
    </row>
    <row r="6" spans="1:17">
      <c r="A6" s="21">
        <v>6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0</v>
      </c>
      <c r="H6" s="21">
        <v>1</v>
      </c>
      <c r="I6" s="21">
        <v>1</v>
      </c>
      <c r="J6" s="21">
        <v>1</v>
      </c>
      <c r="K6" s="21">
        <v>1</v>
      </c>
      <c r="L6" s="21">
        <v>2</v>
      </c>
      <c r="M6" s="21">
        <v>0</v>
      </c>
      <c r="N6" s="21">
        <v>0</v>
      </c>
      <c r="O6" s="21">
        <v>0</v>
      </c>
      <c r="P6" s="73" t="s">
        <v>13</v>
      </c>
      <c r="Q6" s="5"/>
    </row>
    <row r="7" spans="1:17">
      <c r="A7" s="21" t="s">
        <v>5</v>
      </c>
      <c r="B7" s="21">
        <v>100</v>
      </c>
      <c r="C7" s="22">
        <f t="shared" si="0"/>
        <v>100</v>
      </c>
      <c r="D7" s="22">
        <f>D6*100/C6</f>
        <v>0</v>
      </c>
      <c r="E7" s="22">
        <f>E6*100/C6</f>
        <v>0</v>
      </c>
      <c r="F7" s="22">
        <f>F6*100/C6</f>
        <v>0</v>
      </c>
      <c r="G7" s="22">
        <v>0</v>
      </c>
      <c r="H7" s="23">
        <f>H6*100/C6</f>
        <v>16.666666666666668</v>
      </c>
      <c r="I7" s="22">
        <f>I6*100/C6</f>
        <v>16.666666666666668</v>
      </c>
      <c r="J7" s="23">
        <f>J6*100/C6</f>
        <v>16.666666666666668</v>
      </c>
      <c r="K7" s="23">
        <f>K6*100/C6</f>
        <v>16.666666666666668</v>
      </c>
      <c r="L7" s="23">
        <f>L6*100/C6</f>
        <v>33.333333333333336</v>
      </c>
      <c r="M7" s="23">
        <f>M6*100/C6</f>
        <v>0</v>
      </c>
      <c r="N7" s="23">
        <f>N6*100/C6</f>
        <v>0</v>
      </c>
      <c r="O7" s="22">
        <f>O6*100/C6</f>
        <v>0</v>
      </c>
      <c r="P7" s="73"/>
      <c r="Q7" s="5"/>
    </row>
    <row r="8" spans="1:17">
      <c r="A8" s="21">
        <v>7</v>
      </c>
      <c r="B8" s="21">
        <v>4</v>
      </c>
      <c r="C8" s="22">
        <v>4</v>
      </c>
      <c r="D8" s="21">
        <v>0</v>
      </c>
      <c r="E8" s="21">
        <v>0</v>
      </c>
      <c r="F8" s="21">
        <v>0</v>
      </c>
      <c r="G8" s="21">
        <v>0</v>
      </c>
      <c r="H8" s="21">
        <v>1</v>
      </c>
      <c r="I8" s="21">
        <v>0</v>
      </c>
      <c r="J8" s="21">
        <v>1</v>
      </c>
      <c r="K8" s="21">
        <v>0</v>
      </c>
      <c r="L8" s="21">
        <v>0</v>
      </c>
      <c r="M8" s="21">
        <v>2</v>
      </c>
      <c r="N8" s="21">
        <v>0</v>
      </c>
      <c r="O8" s="21">
        <v>0</v>
      </c>
      <c r="P8" s="73" t="s">
        <v>13</v>
      </c>
      <c r="Q8" s="5"/>
    </row>
    <row r="9" spans="1:17">
      <c r="A9" s="21" t="s">
        <v>5</v>
      </c>
      <c r="B9" s="21">
        <v>100</v>
      </c>
      <c r="C9" s="22">
        <f t="shared" si="0"/>
        <v>100</v>
      </c>
      <c r="D9" s="22">
        <f>D8*100/C8</f>
        <v>0</v>
      </c>
      <c r="E9" s="22">
        <f>E8*100/C8</f>
        <v>0</v>
      </c>
      <c r="F9" s="22">
        <f>F8*100/C8</f>
        <v>0</v>
      </c>
      <c r="G9" s="22">
        <f>G8*100/C8</f>
        <v>0</v>
      </c>
      <c r="H9" s="22">
        <f>H8*100/C8</f>
        <v>25</v>
      </c>
      <c r="I9" s="22">
        <f>I8*100/C8</f>
        <v>0</v>
      </c>
      <c r="J9" s="23">
        <f>J8*100/C8</f>
        <v>25</v>
      </c>
      <c r="K9" s="23">
        <f>K8*100/C8</f>
        <v>0</v>
      </c>
      <c r="L9" s="23">
        <f>L8*100/C8</f>
        <v>0</v>
      </c>
      <c r="M9" s="23">
        <f>M8*100/C8</f>
        <v>50</v>
      </c>
      <c r="N9" s="23">
        <f>N8*100/C8</f>
        <v>0</v>
      </c>
      <c r="O9" s="22">
        <f>O8*100/C8</f>
        <v>0</v>
      </c>
      <c r="P9" s="73"/>
      <c r="Q9" s="5"/>
    </row>
    <row r="10" spans="1:17">
      <c r="A10" s="21">
        <v>8</v>
      </c>
      <c r="B10" s="21">
        <v>0</v>
      </c>
      <c r="C10" s="22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73" t="s">
        <v>13</v>
      </c>
      <c r="Q10" s="5"/>
    </row>
    <row r="11" spans="1:17">
      <c r="A11" s="21" t="s">
        <v>5</v>
      </c>
      <c r="B11" s="21">
        <v>100</v>
      </c>
      <c r="C11" s="22" t="e">
        <f t="shared" si="0"/>
        <v>#DIV/0!</v>
      </c>
      <c r="D11" s="22" t="e">
        <f>D10*100/C10</f>
        <v>#DIV/0!</v>
      </c>
      <c r="E11" s="22" t="e">
        <f>E10*100/C10</f>
        <v>#DIV/0!</v>
      </c>
      <c r="F11" s="22" t="e">
        <f>F10*100/C10</f>
        <v>#DIV/0!</v>
      </c>
      <c r="G11" s="23" t="e">
        <f>G10*100/C10</f>
        <v>#DIV/0!</v>
      </c>
      <c r="H11" s="23" t="e">
        <f>H10*100/C10</f>
        <v>#DIV/0!</v>
      </c>
      <c r="I11" s="23" t="e">
        <f>I10*100/C10</f>
        <v>#DIV/0!</v>
      </c>
      <c r="J11" s="23" t="e">
        <f>J10*100/C10</f>
        <v>#DIV/0!</v>
      </c>
      <c r="K11" s="23" t="e">
        <f>K10*100/C10</f>
        <v>#DIV/0!</v>
      </c>
      <c r="L11" s="23" t="e">
        <f>L10*100/C10</f>
        <v>#DIV/0!</v>
      </c>
      <c r="M11" s="23" t="e">
        <f>M10*100/C10</f>
        <v>#DIV/0!</v>
      </c>
      <c r="N11" s="22" t="e">
        <f>N10*100/C10</f>
        <v>#DIV/0!</v>
      </c>
      <c r="O11" s="22" t="e">
        <f>O10*100/C10</f>
        <v>#DIV/0!</v>
      </c>
      <c r="P11" s="73"/>
      <c r="Q11" s="5"/>
    </row>
    <row r="12" spans="1:17" ht="26.25">
      <c r="A12" s="14" t="s">
        <v>7</v>
      </c>
      <c r="B12" s="22">
        <f>B4+B6+B8+B10</f>
        <v>13</v>
      </c>
      <c r="C12" s="22">
        <f t="shared" si="0"/>
        <v>13</v>
      </c>
      <c r="D12" s="24">
        <f t="shared" ref="D12:O12" si="1">D4+D6+D8+D10</f>
        <v>0</v>
      </c>
      <c r="E12" s="24">
        <f t="shared" si="1"/>
        <v>0</v>
      </c>
      <c r="F12" s="24">
        <f t="shared" si="1"/>
        <v>0</v>
      </c>
      <c r="G12" s="24">
        <f t="shared" si="1"/>
        <v>0</v>
      </c>
      <c r="H12" s="24">
        <f t="shared" si="1"/>
        <v>2</v>
      </c>
      <c r="I12" s="24">
        <f t="shared" si="1"/>
        <v>1</v>
      </c>
      <c r="J12" s="24">
        <f t="shared" si="1"/>
        <v>2</v>
      </c>
      <c r="K12" s="24">
        <f t="shared" si="1"/>
        <v>2</v>
      </c>
      <c r="L12" s="24">
        <f t="shared" si="1"/>
        <v>3</v>
      </c>
      <c r="M12" s="24">
        <f t="shared" si="1"/>
        <v>3</v>
      </c>
      <c r="N12" s="24">
        <f t="shared" si="1"/>
        <v>0</v>
      </c>
      <c r="O12" s="24">
        <f t="shared" si="1"/>
        <v>0</v>
      </c>
      <c r="P12" s="73"/>
      <c r="Q12" s="5"/>
    </row>
    <row r="13" spans="1:17" ht="26.25">
      <c r="A13" s="14" t="s">
        <v>8</v>
      </c>
      <c r="B13" s="21">
        <v>100</v>
      </c>
      <c r="C13" s="22">
        <f t="shared" si="0"/>
        <v>100</v>
      </c>
      <c r="D13" s="22">
        <f>D12*100/C12</f>
        <v>0</v>
      </c>
      <c r="E13" s="22">
        <f>E12*100/C12</f>
        <v>0</v>
      </c>
      <c r="F13" s="22">
        <f>F12*100/C12</f>
        <v>0</v>
      </c>
      <c r="G13" s="22">
        <f>G12*100/C12</f>
        <v>0</v>
      </c>
      <c r="H13" s="22">
        <f>H12*100/C12</f>
        <v>15.384615384615385</v>
      </c>
      <c r="I13" s="22">
        <f>I12*100/C12</f>
        <v>7.6923076923076925</v>
      </c>
      <c r="J13" s="23">
        <f>J12*100/C12</f>
        <v>15.384615384615385</v>
      </c>
      <c r="K13" s="23">
        <f>K12*100/C12</f>
        <v>15.384615384615385</v>
      </c>
      <c r="L13" s="23">
        <f>L12*100/C12</f>
        <v>23.076923076923077</v>
      </c>
      <c r="M13" s="23">
        <f>M12*100/C12</f>
        <v>23.076923076923077</v>
      </c>
      <c r="N13" s="23">
        <f>N12*100/C12</f>
        <v>0</v>
      </c>
      <c r="O13" s="22">
        <f>O12*100/C12</f>
        <v>0</v>
      </c>
      <c r="P13" s="73"/>
      <c r="Q13" s="5"/>
    </row>
    <row r="14" spans="1:17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5"/>
    </row>
    <row r="15" spans="1:17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5"/>
    </row>
    <row r="16" spans="1:17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5"/>
    </row>
    <row r="17" spans="1:17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5"/>
    </row>
    <row r="18" spans="1:17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5"/>
    </row>
    <row r="19" spans="1:17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5"/>
    </row>
    <row r="20" spans="1:17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5"/>
    </row>
    <row r="21" spans="1:17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5"/>
    </row>
    <row r="22" spans="1:17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5"/>
    </row>
    <row r="23" spans="1:17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5"/>
    </row>
    <row r="24" spans="1:17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5"/>
    </row>
    <row r="25" spans="1:17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5"/>
    </row>
    <row r="26" spans="1:17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5"/>
    </row>
    <row r="27" spans="1:17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7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mergeCells count="11">
    <mergeCell ref="P4:P5"/>
    <mergeCell ref="P6:P7"/>
    <mergeCell ref="P8:P9"/>
    <mergeCell ref="P10:P11"/>
    <mergeCell ref="P12:P13"/>
    <mergeCell ref="A1:O1"/>
    <mergeCell ref="P1:P2"/>
    <mergeCell ref="A2:A3"/>
    <mergeCell ref="B2:B3"/>
    <mergeCell ref="C2:C3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42"/>
  <sheetViews>
    <sheetView zoomScale="73" zoomScaleNormal="73" workbookViewId="0">
      <selection activeCell="S12" sqref="S12"/>
    </sheetView>
  </sheetViews>
  <sheetFormatPr defaultRowHeight="15"/>
  <cols>
    <col min="3" max="3" width="10" customWidth="1"/>
    <col min="4" max="4" width="6.7109375" customWidth="1"/>
    <col min="5" max="5" width="6.140625" customWidth="1"/>
    <col min="6" max="6" width="6.7109375" customWidth="1"/>
    <col min="7" max="7" width="6.140625" customWidth="1"/>
    <col min="8" max="8" width="7.140625" customWidth="1"/>
    <col min="9" max="9" width="7" customWidth="1"/>
    <col min="10" max="10" width="7.5703125" customWidth="1"/>
    <col min="11" max="11" width="7.42578125" customWidth="1"/>
    <col min="12" max="12" width="6.140625" customWidth="1"/>
    <col min="13" max="13" width="7.140625" customWidth="1"/>
    <col min="16" max="16" width="18.140625" customWidth="1"/>
  </cols>
  <sheetData>
    <row r="1" spans="1:16">
      <c r="A1" s="83" t="s">
        <v>37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 t="s">
        <v>0</v>
      </c>
    </row>
    <row r="2" spans="1:16">
      <c r="A2" s="84" t="s">
        <v>1</v>
      </c>
      <c r="B2" s="85" t="s">
        <v>2</v>
      </c>
      <c r="C2" s="85" t="s">
        <v>3</v>
      </c>
      <c r="D2" s="84" t="s">
        <v>4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3"/>
    </row>
    <row r="3" spans="1:16">
      <c r="A3" s="84"/>
      <c r="B3" s="84"/>
      <c r="C3" s="84"/>
      <c r="D3" s="31">
        <v>1</v>
      </c>
      <c r="E3" s="31">
        <v>2</v>
      </c>
      <c r="F3" s="31">
        <v>3</v>
      </c>
      <c r="G3" s="31">
        <v>4</v>
      </c>
      <c r="H3" s="31">
        <v>5</v>
      </c>
      <c r="I3" s="31">
        <v>6</v>
      </c>
      <c r="J3" s="31">
        <v>7</v>
      </c>
      <c r="K3" s="31">
        <v>8</v>
      </c>
      <c r="L3" s="31">
        <v>9</v>
      </c>
      <c r="M3" s="31">
        <v>10</v>
      </c>
      <c r="N3" s="31">
        <v>11</v>
      </c>
      <c r="O3" s="31">
        <v>12</v>
      </c>
      <c r="P3" s="32"/>
    </row>
    <row r="4" spans="1:16">
      <c r="A4" s="32">
        <v>5</v>
      </c>
      <c r="B4" s="32">
        <v>3</v>
      </c>
      <c r="C4" s="33">
        <v>3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1</v>
      </c>
      <c r="K4" s="32">
        <v>1</v>
      </c>
      <c r="L4" s="32">
        <v>1</v>
      </c>
      <c r="M4" s="32">
        <v>0</v>
      </c>
      <c r="N4" s="32">
        <v>0</v>
      </c>
      <c r="O4" s="32">
        <v>0</v>
      </c>
      <c r="P4" s="84" t="s">
        <v>13</v>
      </c>
    </row>
    <row r="5" spans="1:16">
      <c r="A5" s="32" t="s">
        <v>5</v>
      </c>
      <c r="B5" s="32">
        <v>100</v>
      </c>
      <c r="C5" s="33">
        <f t="shared" ref="C5:C11" si="0">SUM(D5:O5)</f>
        <v>100</v>
      </c>
      <c r="D5" s="33">
        <f>D4*100/B4</f>
        <v>0</v>
      </c>
      <c r="E5" s="33">
        <f>E4*100/C4</f>
        <v>0</v>
      </c>
      <c r="F5" s="33">
        <f>F4*100/C4</f>
        <v>0</v>
      </c>
      <c r="G5" s="33">
        <f>G4*100/C4</f>
        <v>0</v>
      </c>
      <c r="H5" s="33">
        <f>H4*100/C4</f>
        <v>0</v>
      </c>
      <c r="I5" s="33">
        <f>I4*100/C4</f>
        <v>0</v>
      </c>
      <c r="J5" s="34">
        <f>J4*100/C4</f>
        <v>33.333333333333336</v>
      </c>
      <c r="K5" s="34">
        <f>K4*100/C4</f>
        <v>33.333333333333336</v>
      </c>
      <c r="L5" s="34">
        <f>L4*100/C4</f>
        <v>33.333333333333336</v>
      </c>
      <c r="M5" s="34">
        <f>M4*100/C4</f>
        <v>0</v>
      </c>
      <c r="N5" s="34">
        <f>N4*100/C4</f>
        <v>0</v>
      </c>
      <c r="O5" s="33">
        <f>O4*100/C4</f>
        <v>0</v>
      </c>
      <c r="P5" s="84"/>
    </row>
    <row r="6" spans="1:16">
      <c r="A6" s="32">
        <v>6</v>
      </c>
      <c r="B6" s="32">
        <v>6</v>
      </c>
      <c r="C6" s="33">
        <v>6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2</v>
      </c>
      <c r="K6" s="32">
        <v>1</v>
      </c>
      <c r="L6" s="32">
        <v>2</v>
      </c>
      <c r="M6" s="32">
        <v>1</v>
      </c>
      <c r="N6" s="32">
        <v>0</v>
      </c>
      <c r="O6" s="32">
        <v>0</v>
      </c>
      <c r="P6" s="84" t="s">
        <v>13</v>
      </c>
    </row>
    <row r="7" spans="1:16">
      <c r="A7" s="32" t="s">
        <v>5</v>
      </c>
      <c r="B7" s="32">
        <v>100</v>
      </c>
      <c r="C7" s="33">
        <f t="shared" si="0"/>
        <v>100.00000000000001</v>
      </c>
      <c r="D7" s="33">
        <f>D6*100/C6</f>
        <v>0</v>
      </c>
      <c r="E7" s="34">
        <f>E6*100/C6</f>
        <v>0</v>
      </c>
      <c r="F7" s="34">
        <f>F6*100/C6</f>
        <v>0</v>
      </c>
      <c r="G7" s="34">
        <f>G6*100/C6</f>
        <v>0</v>
      </c>
      <c r="H7" s="34">
        <f>H6*100/C6</f>
        <v>0</v>
      </c>
      <c r="I7" s="34">
        <f>I6*100/C6</f>
        <v>0</v>
      </c>
      <c r="J7" s="34">
        <f>J6*100/C6</f>
        <v>33.333333333333336</v>
      </c>
      <c r="K7" s="34">
        <f>K6*100/C6</f>
        <v>16.666666666666668</v>
      </c>
      <c r="L7" s="34">
        <f>L6*100/C6</f>
        <v>33.333333333333336</v>
      </c>
      <c r="M7" s="34">
        <f>M6*100/C6</f>
        <v>16.666666666666668</v>
      </c>
      <c r="N7" s="34">
        <f>N6*100/C6</f>
        <v>0</v>
      </c>
      <c r="O7" s="33">
        <f>O6*100/C6</f>
        <v>0</v>
      </c>
      <c r="P7" s="84"/>
    </row>
    <row r="8" spans="1:16">
      <c r="A8" s="32">
        <v>7</v>
      </c>
      <c r="B8" s="32">
        <v>4</v>
      </c>
      <c r="C8" s="33">
        <v>4</v>
      </c>
      <c r="D8" s="32">
        <v>0</v>
      </c>
      <c r="E8" s="32">
        <v>0</v>
      </c>
      <c r="F8" s="32">
        <v>0</v>
      </c>
      <c r="G8" s="32">
        <v>0</v>
      </c>
      <c r="H8" s="32">
        <v>1</v>
      </c>
      <c r="I8" s="32">
        <v>0</v>
      </c>
      <c r="J8" s="32">
        <v>1</v>
      </c>
      <c r="K8" s="32">
        <v>0</v>
      </c>
      <c r="L8" s="32">
        <v>0</v>
      </c>
      <c r="M8" s="32">
        <v>1</v>
      </c>
      <c r="N8" s="32">
        <v>1</v>
      </c>
      <c r="O8" s="32">
        <v>0</v>
      </c>
      <c r="P8" s="84" t="s">
        <v>13</v>
      </c>
    </row>
    <row r="9" spans="1:16">
      <c r="A9" s="32" t="s">
        <v>5</v>
      </c>
      <c r="B9" s="32">
        <v>100</v>
      </c>
      <c r="C9" s="33">
        <f t="shared" si="0"/>
        <v>100</v>
      </c>
      <c r="D9" s="33">
        <f>D8*100/C8</f>
        <v>0</v>
      </c>
      <c r="E9" s="33">
        <f>E8*100/C8</f>
        <v>0</v>
      </c>
      <c r="F9" s="33">
        <f>F8*100/C8</f>
        <v>0</v>
      </c>
      <c r="G9" s="34">
        <f>G8*100/C8</f>
        <v>0</v>
      </c>
      <c r="H9" s="34">
        <f>H8*100/C8</f>
        <v>25</v>
      </c>
      <c r="I9" s="34">
        <f>I8*100/C8</f>
        <v>0</v>
      </c>
      <c r="J9" s="34">
        <f>J8*100/C8</f>
        <v>25</v>
      </c>
      <c r="K9" s="34">
        <f>K8*100/C8</f>
        <v>0</v>
      </c>
      <c r="L9" s="34">
        <f>L8*100/C8</f>
        <v>0</v>
      </c>
      <c r="M9" s="34">
        <f>M8*100/C8</f>
        <v>25</v>
      </c>
      <c r="N9" s="34">
        <f>N8*100/C8</f>
        <v>25</v>
      </c>
      <c r="O9" s="33">
        <f>O8*100/C8</f>
        <v>0</v>
      </c>
      <c r="P9" s="84"/>
    </row>
    <row r="10" spans="1:16" ht="26.25">
      <c r="A10" s="35" t="s">
        <v>7</v>
      </c>
      <c r="B10" s="33">
        <f>B4+B6+B8</f>
        <v>13</v>
      </c>
      <c r="C10" s="33">
        <f t="shared" si="0"/>
        <v>13</v>
      </c>
      <c r="D10" s="36">
        <f t="shared" ref="D10:O10" si="1">D4+D6+D8</f>
        <v>0</v>
      </c>
      <c r="E10" s="36">
        <f t="shared" si="1"/>
        <v>0</v>
      </c>
      <c r="F10" s="36">
        <f t="shared" si="1"/>
        <v>0</v>
      </c>
      <c r="G10" s="36">
        <f t="shared" si="1"/>
        <v>0</v>
      </c>
      <c r="H10" s="36">
        <f t="shared" si="1"/>
        <v>1</v>
      </c>
      <c r="I10" s="36">
        <f t="shared" si="1"/>
        <v>0</v>
      </c>
      <c r="J10" s="36">
        <f t="shared" si="1"/>
        <v>4</v>
      </c>
      <c r="K10" s="36">
        <f t="shared" si="1"/>
        <v>2</v>
      </c>
      <c r="L10" s="36">
        <f t="shared" si="1"/>
        <v>3</v>
      </c>
      <c r="M10" s="36">
        <f t="shared" si="1"/>
        <v>2</v>
      </c>
      <c r="N10" s="36">
        <f t="shared" si="1"/>
        <v>1</v>
      </c>
      <c r="O10" s="36">
        <f t="shared" si="1"/>
        <v>0</v>
      </c>
      <c r="P10" s="84"/>
    </row>
    <row r="11" spans="1:16" ht="26.25">
      <c r="A11" s="35" t="s">
        <v>8</v>
      </c>
      <c r="B11" s="32">
        <v>100</v>
      </c>
      <c r="C11" s="33">
        <f t="shared" si="0"/>
        <v>100</v>
      </c>
      <c r="D11" s="33">
        <f>D10*100/C10</f>
        <v>0</v>
      </c>
      <c r="E11" s="33">
        <f>E10*100/C10</f>
        <v>0</v>
      </c>
      <c r="F11" s="34">
        <f>F10*100/C10</f>
        <v>0</v>
      </c>
      <c r="G11" s="34">
        <f>G10*100/C10</f>
        <v>0</v>
      </c>
      <c r="H11" s="34">
        <f>H10*100/C10</f>
        <v>7.6923076923076925</v>
      </c>
      <c r="I11" s="34">
        <f>I10*100/C10</f>
        <v>0</v>
      </c>
      <c r="J11" s="34">
        <f>J10*100/C10</f>
        <v>30.76923076923077</v>
      </c>
      <c r="K11" s="34">
        <f>K10*100/C10</f>
        <v>15.384615384615385</v>
      </c>
      <c r="L11" s="34">
        <f>L10*100/C10</f>
        <v>23.076923076923077</v>
      </c>
      <c r="M11" s="34">
        <f>M10*100/C10</f>
        <v>15.384615384615385</v>
      </c>
      <c r="N11" s="34">
        <f>N10*100/C10</f>
        <v>7.6923076923076925</v>
      </c>
      <c r="O11" s="33">
        <f>O10*100/C10</f>
        <v>0</v>
      </c>
      <c r="P11" s="84"/>
    </row>
    <row r="12" spans="1:16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6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16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spans="1:16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16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</row>
    <row r="34" spans="1:16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1:16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</sheetData>
  <mergeCells count="10">
    <mergeCell ref="P4:P5"/>
    <mergeCell ref="P6:P7"/>
    <mergeCell ref="P8:P9"/>
    <mergeCell ref="P10:P11"/>
    <mergeCell ref="A1:O1"/>
    <mergeCell ref="P1:P2"/>
    <mergeCell ref="A2:A3"/>
    <mergeCell ref="B2:B3"/>
    <mergeCell ref="C2:C3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23"/>
  <sheetViews>
    <sheetView zoomScale="77" zoomScaleNormal="77" workbookViewId="0">
      <selection activeCell="R17" sqref="R17"/>
    </sheetView>
  </sheetViews>
  <sheetFormatPr defaultRowHeight="15"/>
  <cols>
    <col min="3" max="3" width="9.85546875" customWidth="1"/>
    <col min="4" max="4" width="7.140625" customWidth="1"/>
    <col min="5" max="5" width="6.7109375" customWidth="1"/>
    <col min="6" max="6" width="7.28515625" customWidth="1"/>
    <col min="7" max="7" width="6.5703125" customWidth="1"/>
    <col min="8" max="8" width="7.140625" customWidth="1"/>
    <col min="9" max="9" width="7.5703125" customWidth="1"/>
    <col min="10" max="10" width="7" customWidth="1"/>
    <col min="11" max="11" width="8" customWidth="1"/>
    <col min="12" max="12" width="7.28515625" customWidth="1"/>
    <col min="13" max="13" width="5.5703125" customWidth="1"/>
    <col min="14" max="14" width="7.5703125" customWidth="1"/>
    <col min="15" max="15" width="5.5703125" customWidth="1"/>
    <col min="16" max="16" width="18.42578125" customWidth="1"/>
  </cols>
  <sheetData>
    <row r="1" spans="1:16">
      <c r="A1" s="74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</row>
    <row r="2" spans="1:16" ht="15" customHeight="1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</row>
    <row r="4" spans="1:16">
      <c r="A4" s="21">
        <v>7</v>
      </c>
      <c r="B4" s="21">
        <v>0</v>
      </c>
      <c r="C4" s="22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73" t="s">
        <v>13</v>
      </c>
    </row>
    <row r="5" spans="1:16">
      <c r="A5" s="21" t="s">
        <v>5</v>
      </c>
      <c r="B5" s="21">
        <v>100</v>
      </c>
      <c r="C5" s="22" t="e">
        <f t="shared" ref="C5:C11" si="0">SUM(D5:O5)</f>
        <v>#DIV/0!</v>
      </c>
      <c r="D5" s="22" t="e">
        <f>D4*100/C4</f>
        <v>#DIV/0!</v>
      </c>
      <c r="E5" s="22" t="e">
        <f>E4*100/C4</f>
        <v>#DIV/0!</v>
      </c>
      <c r="F5" s="22" t="e">
        <f>F4*100/C4</f>
        <v>#DIV/0!</v>
      </c>
      <c r="G5" s="23" t="e">
        <f>G4*100/C4</f>
        <v>#DIV/0!</v>
      </c>
      <c r="H5" s="23" t="e">
        <f>H4*100/C4</f>
        <v>#DIV/0!</v>
      </c>
      <c r="I5" s="23" t="e">
        <f>I4*100/C4</f>
        <v>#DIV/0!</v>
      </c>
      <c r="J5" s="23" t="e">
        <f>J4*100/C4</f>
        <v>#DIV/0!</v>
      </c>
      <c r="K5" s="23" t="e">
        <f>K4*100/C4</f>
        <v>#DIV/0!</v>
      </c>
      <c r="L5" s="23" t="e">
        <f>L4*100/C4</f>
        <v>#DIV/0!</v>
      </c>
      <c r="M5" s="23" t="e">
        <f>M4*100/C4</f>
        <v>#DIV/0!</v>
      </c>
      <c r="N5" s="23" t="e">
        <f>N4*100/C4</f>
        <v>#DIV/0!</v>
      </c>
      <c r="O5" s="22" t="e">
        <f>O4*100/C4</f>
        <v>#DIV/0!</v>
      </c>
      <c r="P5" s="73"/>
    </row>
    <row r="6" spans="1:16">
      <c r="A6" s="21">
        <v>8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3</v>
      </c>
      <c r="L6" s="21">
        <v>2</v>
      </c>
      <c r="M6" s="21">
        <v>1</v>
      </c>
      <c r="N6" s="21">
        <v>0</v>
      </c>
      <c r="O6" s="21">
        <v>0</v>
      </c>
      <c r="P6" s="73" t="s">
        <v>13</v>
      </c>
    </row>
    <row r="7" spans="1:16">
      <c r="A7" s="21" t="s">
        <v>5</v>
      </c>
      <c r="B7" s="21">
        <v>100</v>
      </c>
      <c r="C7" s="22">
        <f t="shared" si="0"/>
        <v>100.00000000000001</v>
      </c>
      <c r="D7" s="22">
        <f>D6*100/C6</f>
        <v>0</v>
      </c>
      <c r="E7" s="22">
        <f>E6*100/C6</f>
        <v>0</v>
      </c>
      <c r="F7" s="23">
        <f>F6*100/C6</f>
        <v>0</v>
      </c>
      <c r="G7" s="23">
        <f>G6*100/C6</f>
        <v>0</v>
      </c>
      <c r="H7" s="23">
        <f>H6*100/C6</f>
        <v>0</v>
      </c>
      <c r="I7" s="23">
        <f>I6*100/C6</f>
        <v>0</v>
      </c>
      <c r="J7" s="23">
        <f>J6*100/C6</f>
        <v>0</v>
      </c>
      <c r="K7" s="23">
        <f>K6*100/C6</f>
        <v>50</v>
      </c>
      <c r="L7" s="23">
        <f>L6*100/C6</f>
        <v>33.333333333333336</v>
      </c>
      <c r="M7" s="23">
        <f>M6*100/C6</f>
        <v>16.666666666666668</v>
      </c>
      <c r="N7" s="23">
        <f>N6*100/C6</f>
        <v>0</v>
      </c>
      <c r="O7" s="22">
        <f>O6*100/C6</f>
        <v>0</v>
      </c>
      <c r="P7" s="73"/>
    </row>
    <row r="8" spans="1:16">
      <c r="A8" s="21">
        <v>9</v>
      </c>
      <c r="B8" s="21">
        <v>5</v>
      </c>
      <c r="C8" s="22">
        <v>5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1</v>
      </c>
      <c r="L8" s="21">
        <v>2</v>
      </c>
      <c r="M8" s="21">
        <v>1</v>
      </c>
      <c r="N8" s="21">
        <v>1</v>
      </c>
      <c r="O8" s="21">
        <v>0</v>
      </c>
      <c r="P8" s="73"/>
    </row>
    <row r="9" spans="1:16">
      <c r="A9" s="21" t="s">
        <v>5</v>
      </c>
      <c r="B9" s="21">
        <v>100</v>
      </c>
      <c r="C9" s="22">
        <f t="shared" si="0"/>
        <v>100</v>
      </c>
      <c r="D9" s="22">
        <f>D8*100/C8</f>
        <v>0</v>
      </c>
      <c r="E9" s="22">
        <f>E8*100/C8</f>
        <v>0</v>
      </c>
      <c r="F9" s="23">
        <f>F8*100/C8</f>
        <v>0</v>
      </c>
      <c r="G9" s="23">
        <f>G8*100/C8</f>
        <v>0</v>
      </c>
      <c r="H9" s="23">
        <f>H8*100/C8</f>
        <v>0</v>
      </c>
      <c r="I9" s="23">
        <f>I8*100/C8</f>
        <v>0</v>
      </c>
      <c r="J9" s="23">
        <f>J8*100/C8</f>
        <v>0</v>
      </c>
      <c r="K9" s="23">
        <f>K8*100/C8</f>
        <v>20</v>
      </c>
      <c r="L9" s="23">
        <f>L8*100/C8</f>
        <v>40</v>
      </c>
      <c r="M9" s="23">
        <f>M8*100/C8</f>
        <v>20</v>
      </c>
      <c r="N9" s="23">
        <f>N8*100/C8</f>
        <v>20</v>
      </c>
      <c r="O9" s="22">
        <f>O8*100/C8</f>
        <v>0</v>
      </c>
      <c r="P9" s="73"/>
    </row>
    <row r="10" spans="1:16" ht="26.25">
      <c r="A10" s="14" t="s">
        <v>7</v>
      </c>
      <c r="B10" s="22">
        <f>B4+B6+B8</f>
        <v>11</v>
      </c>
      <c r="C10" s="22">
        <f t="shared" si="0"/>
        <v>11</v>
      </c>
      <c r="D10" s="24">
        <f t="shared" ref="D10:O10" si="1">D4+D6+D8</f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4</v>
      </c>
      <c r="L10" s="24">
        <f t="shared" si="1"/>
        <v>4</v>
      </c>
      <c r="M10" s="24">
        <f t="shared" si="1"/>
        <v>2</v>
      </c>
      <c r="N10" s="24">
        <f t="shared" si="1"/>
        <v>1</v>
      </c>
      <c r="O10" s="24">
        <f t="shared" si="1"/>
        <v>0</v>
      </c>
      <c r="P10" s="73"/>
    </row>
    <row r="11" spans="1:16" ht="26.25">
      <c r="A11" s="14" t="s">
        <v>8</v>
      </c>
      <c r="B11" s="21">
        <v>100</v>
      </c>
      <c r="C11" s="22">
        <f t="shared" si="0"/>
        <v>100.00000000000001</v>
      </c>
      <c r="D11" s="22">
        <f>D10*100/C10</f>
        <v>0</v>
      </c>
      <c r="E11" s="23">
        <f>E10*100/C10</f>
        <v>0</v>
      </c>
      <c r="F11" s="23">
        <f>F10*100/C10</f>
        <v>0</v>
      </c>
      <c r="G11" s="23">
        <f>G10*100/C10</f>
        <v>0</v>
      </c>
      <c r="H11" s="23">
        <f>H10*100/C10</f>
        <v>0</v>
      </c>
      <c r="I11" s="23">
        <f>I10*100/C10</f>
        <v>0</v>
      </c>
      <c r="J11" s="23">
        <f>J10*100/C10</f>
        <v>0</v>
      </c>
      <c r="K11" s="23">
        <f>K10*100/C10</f>
        <v>36.363636363636367</v>
      </c>
      <c r="L11" s="23">
        <f>L10*100/C10</f>
        <v>36.363636363636367</v>
      </c>
      <c r="M11" s="23">
        <f>M10*100/C10</f>
        <v>18.181818181818183</v>
      </c>
      <c r="N11" s="23">
        <f>N10*100/C10</f>
        <v>9.0909090909090917</v>
      </c>
      <c r="O11" s="23">
        <f>O10*100/C10</f>
        <v>0</v>
      </c>
      <c r="P11" s="73"/>
    </row>
    <row r="12" spans="1:16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ht="26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6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mergeCells count="10">
    <mergeCell ref="P8:P9"/>
    <mergeCell ref="P10:P11"/>
    <mergeCell ref="P4:P5"/>
    <mergeCell ref="P6:P7"/>
    <mergeCell ref="A1:O1"/>
    <mergeCell ref="P1:P2"/>
    <mergeCell ref="A2:A3"/>
    <mergeCell ref="B2:B3"/>
    <mergeCell ref="C2:C3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23"/>
  <sheetViews>
    <sheetView zoomScale="73" zoomScaleNormal="73" workbookViewId="0">
      <selection activeCell="T10" sqref="T10"/>
    </sheetView>
  </sheetViews>
  <sheetFormatPr defaultRowHeight="15"/>
  <cols>
    <col min="3" max="3" width="10.28515625" customWidth="1"/>
    <col min="4" max="4" width="6.42578125" customWidth="1"/>
    <col min="5" max="5" width="4.85546875" customWidth="1"/>
    <col min="6" max="6" width="5" customWidth="1"/>
    <col min="7" max="7" width="5.42578125" customWidth="1"/>
    <col min="8" max="8" width="6.7109375" customWidth="1"/>
    <col min="9" max="9" width="6.42578125" customWidth="1"/>
    <col min="10" max="10" width="7.5703125" customWidth="1"/>
    <col min="11" max="11" width="7" customWidth="1"/>
    <col min="12" max="12" width="8.5703125" customWidth="1"/>
    <col min="13" max="13" width="7.42578125" customWidth="1"/>
    <col min="16" max="16" width="18.5703125" customWidth="1"/>
  </cols>
  <sheetData>
    <row r="1" spans="1:16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</row>
    <row r="2" spans="1:16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</row>
    <row r="4" spans="1:16">
      <c r="A4" s="21">
        <v>9</v>
      </c>
      <c r="B4" s="21">
        <v>5</v>
      </c>
      <c r="C4" s="22">
        <v>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1</v>
      </c>
      <c r="K4" s="21">
        <v>1</v>
      </c>
      <c r="L4" s="21">
        <v>1</v>
      </c>
      <c r="M4" s="21">
        <v>1</v>
      </c>
      <c r="N4" s="21">
        <v>1</v>
      </c>
      <c r="O4" s="21">
        <v>0</v>
      </c>
      <c r="P4" s="73" t="s">
        <v>11</v>
      </c>
    </row>
    <row r="5" spans="1:16">
      <c r="A5" s="21" t="s">
        <v>5</v>
      </c>
      <c r="B5" s="21">
        <v>100</v>
      </c>
      <c r="C5" s="22">
        <f>SUM(D5:O5)</f>
        <v>100</v>
      </c>
      <c r="D5" s="22">
        <f>D4*100/C4</f>
        <v>0</v>
      </c>
      <c r="E5" s="22">
        <f>E4*100/C4</f>
        <v>0</v>
      </c>
      <c r="F5" s="22">
        <f>F4*100/C4</f>
        <v>0</v>
      </c>
      <c r="G5" s="22">
        <f>G4*100/C4</f>
        <v>0</v>
      </c>
      <c r="H5" s="23">
        <f>H4*100/C4</f>
        <v>0</v>
      </c>
      <c r="I5" s="23">
        <f>I4*100/C4</f>
        <v>0</v>
      </c>
      <c r="J5" s="23">
        <f>J4*100/C4</f>
        <v>20</v>
      </c>
      <c r="K5" s="23">
        <f>K4*100/C4</f>
        <v>20</v>
      </c>
      <c r="L5" s="23">
        <f>L4*100/C4</f>
        <v>20</v>
      </c>
      <c r="M5" s="23">
        <f>M4*100/C4</f>
        <v>20</v>
      </c>
      <c r="N5" s="23">
        <f>N4*100/C4</f>
        <v>20</v>
      </c>
      <c r="O5" s="22">
        <f>O4*100/C4</f>
        <v>0</v>
      </c>
      <c r="P5" s="73"/>
    </row>
    <row r="6" spans="1:16" ht="26.25">
      <c r="A6" s="14" t="s">
        <v>7</v>
      </c>
      <c r="B6" s="22">
        <f>B4</f>
        <v>5</v>
      </c>
      <c r="C6" s="22">
        <f>SUM(D6:O6)</f>
        <v>5</v>
      </c>
      <c r="D6" s="24">
        <f t="shared" ref="D6:O6" si="0">D4</f>
        <v>0</v>
      </c>
      <c r="E6" s="24">
        <f t="shared" si="0"/>
        <v>0</v>
      </c>
      <c r="F6" s="24">
        <f t="shared" si="0"/>
        <v>0</v>
      </c>
      <c r="G6" s="24">
        <f t="shared" si="0"/>
        <v>0</v>
      </c>
      <c r="H6" s="24">
        <f t="shared" si="0"/>
        <v>0</v>
      </c>
      <c r="I6" s="24">
        <f t="shared" si="0"/>
        <v>0</v>
      </c>
      <c r="J6" s="24">
        <f t="shared" si="0"/>
        <v>1</v>
      </c>
      <c r="K6" s="24">
        <f t="shared" si="0"/>
        <v>1</v>
      </c>
      <c r="L6" s="24">
        <f t="shared" si="0"/>
        <v>1</v>
      </c>
      <c r="M6" s="24">
        <f t="shared" si="0"/>
        <v>1</v>
      </c>
      <c r="N6" s="24">
        <f t="shared" si="0"/>
        <v>1</v>
      </c>
      <c r="O6" s="24">
        <f t="shared" si="0"/>
        <v>0</v>
      </c>
      <c r="P6" s="73"/>
    </row>
    <row r="7" spans="1:16" ht="26.25">
      <c r="A7" s="14" t="s">
        <v>8</v>
      </c>
      <c r="B7" s="21">
        <v>100</v>
      </c>
      <c r="C7" s="22">
        <f>SUM(D7:O7)</f>
        <v>100</v>
      </c>
      <c r="D7" s="22">
        <f>D6*100/C6</f>
        <v>0</v>
      </c>
      <c r="E7" s="23">
        <f>E6*100/C6</f>
        <v>0</v>
      </c>
      <c r="F7" s="23">
        <f>F6*100/C6</f>
        <v>0</v>
      </c>
      <c r="G7" s="23">
        <f>G6*100/C6</f>
        <v>0</v>
      </c>
      <c r="H7" s="23">
        <f>H6*100/C6</f>
        <v>0</v>
      </c>
      <c r="I7" s="23">
        <f>I6*100/C6</f>
        <v>0</v>
      </c>
      <c r="J7" s="23">
        <f>J6*100/C6</f>
        <v>20</v>
      </c>
      <c r="K7" s="23">
        <f>K6*100/C6</f>
        <v>20</v>
      </c>
      <c r="L7" s="23">
        <f>L6*100/C6</f>
        <v>20</v>
      </c>
      <c r="M7" s="23">
        <f>M6*100/C6</f>
        <v>20</v>
      </c>
      <c r="N7" s="23">
        <f>N6*100/C6</f>
        <v>20</v>
      </c>
      <c r="O7" s="22">
        <f>O6*100/C6</f>
        <v>0</v>
      </c>
      <c r="P7" s="73"/>
    </row>
    <row r="8" spans="1:16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</sheetData>
  <mergeCells count="8">
    <mergeCell ref="P4:P5"/>
    <mergeCell ref="P6:P7"/>
    <mergeCell ref="A1:O1"/>
    <mergeCell ref="P1:P2"/>
    <mergeCell ref="A2:A3"/>
    <mergeCell ref="B2:B3"/>
    <mergeCell ref="C2:C3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zoomScale="69" zoomScaleNormal="69" workbookViewId="0">
      <selection sqref="A1:P23"/>
    </sheetView>
  </sheetViews>
  <sheetFormatPr defaultRowHeight="15"/>
  <cols>
    <col min="1" max="1" width="8.5703125" customWidth="1"/>
    <col min="2" max="2" width="9.140625" customWidth="1"/>
    <col min="3" max="3" width="8.5703125" customWidth="1"/>
    <col min="4" max="5" width="6" customWidth="1"/>
    <col min="6" max="6" width="6.85546875" customWidth="1"/>
    <col min="7" max="7" width="6.42578125" customWidth="1"/>
    <col min="8" max="8" width="6.85546875" customWidth="1"/>
    <col min="9" max="9" width="6.42578125" customWidth="1"/>
    <col min="10" max="10" width="6.7109375" customWidth="1"/>
    <col min="11" max="11" width="6.42578125" customWidth="1"/>
    <col min="12" max="12" width="6.28515625" customWidth="1"/>
    <col min="13" max="13" width="8.5703125" customWidth="1"/>
    <col min="16" max="16" width="14" customWidth="1"/>
  </cols>
  <sheetData>
    <row r="1" spans="1:16">
      <c r="A1" s="68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71" t="s">
        <v>0</v>
      </c>
    </row>
    <row r="2" spans="1:16">
      <c r="A2" s="67" t="s">
        <v>1</v>
      </c>
      <c r="B2" s="72" t="s">
        <v>2</v>
      </c>
      <c r="C2" s="72" t="s">
        <v>3</v>
      </c>
      <c r="D2" s="67" t="s">
        <v>4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1"/>
    </row>
    <row r="3" spans="1:16">
      <c r="A3" s="67"/>
      <c r="B3" s="67"/>
      <c r="C3" s="67"/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3"/>
    </row>
    <row r="4" spans="1:16">
      <c r="A4" s="15">
        <v>5</v>
      </c>
      <c r="B4" s="15">
        <v>3</v>
      </c>
      <c r="C4" s="16">
        <v>3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1</v>
      </c>
      <c r="J4" s="15">
        <v>1</v>
      </c>
      <c r="K4" s="15">
        <v>0</v>
      </c>
      <c r="L4" s="15">
        <v>0</v>
      </c>
      <c r="M4" s="15">
        <v>1</v>
      </c>
      <c r="N4" s="15">
        <v>0</v>
      </c>
      <c r="O4" s="15">
        <v>0</v>
      </c>
      <c r="P4" s="67" t="s">
        <v>20</v>
      </c>
    </row>
    <row r="5" spans="1:16">
      <c r="A5" s="15" t="s">
        <v>5</v>
      </c>
      <c r="B5" s="15">
        <v>100</v>
      </c>
      <c r="C5" s="16">
        <f>SUM(D5:O5)</f>
        <v>100</v>
      </c>
      <c r="D5" s="16">
        <f>D4*100/B4</f>
        <v>0</v>
      </c>
      <c r="E5" s="16">
        <f>E4*100/C4</f>
        <v>0</v>
      </c>
      <c r="F5" s="16">
        <f>F4*100/C4</f>
        <v>0</v>
      </c>
      <c r="G5" s="16">
        <f>G4*100/C4</f>
        <v>0</v>
      </c>
      <c r="H5" s="17">
        <f>H4*100/C4</f>
        <v>0</v>
      </c>
      <c r="I5" s="17">
        <f>I4*100/C4</f>
        <v>33.333333333333336</v>
      </c>
      <c r="J5" s="17">
        <f>J4*100/C4</f>
        <v>33.333333333333336</v>
      </c>
      <c r="K5" s="17">
        <f>K4*100/C4</f>
        <v>0</v>
      </c>
      <c r="L5" s="17">
        <f>L4*100/C4</f>
        <v>0</v>
      </c>
      <c r="M5" s="17">
        <f>M4*100/C4</f>
        <v>33.333333333333336</v>
      </c>
      <c r="N5" s="17">
        <v>0</v>
      </c>
      <c r="O5" s="16">
        <f>O4*100/C4</f>
        <v>0</v>
      </c>
      <c r="P5" s="67" t="s">
        <v>9</v>
      </c>
    </row>
    <row r="6" spans="1:16">
      <c r="A6" s="15">
        <v>6</v>
      </c>
      <c r="B6" s="15">
        <v>6</v>
      </c>
      <c r="C6" s="16">
        <v>6</v>
      </c>
      <c r="D6" s="15">
        <v>0</v>
      </c>
      <c r="E6" s="15">
        <v>0</v>
      </c>
      <c r="F6" s="15">
        <v>0</v>
      </c>
      <c r="G6" s="15">
        <v>2</v>
      </c>
      <c r="H6" s="15">
        <v>0</v>
      </c>
      <c r="I6" s="15">
        <v>1</v>
      </c>
      <c r="J6" s="15">
        <v>1</v>
      </c>
      <c r="K6" s="15">
        <v>0</v>
      </c>
      <c r="L6" s="15">
        <v>1</v>
      </c>
      <c r="M6" s="15">
        <v>1</v>
      </c>
      <c r="N6" s="15">
        <v>0</v>
      </c>
      <c r="O6" s="15">
        <v>0</v>
      </c>
      <c r="P6" s="67" t="s">
        <v>10</v>
      </c>
    </row>
    <row r="7" spans="1:16">
      <c r="A7" s="15" t="s">
        <v>5</v>
      </c>
      <c r="B7" s="15">
        <v>100</v>
      </c>
      <c r="C7" s="16">
        <f>SUM(D7:O7)</f>
        <v>100.00000000000001</v>
      </c>
      <c r="D7" s="16">
        <f>D6*100/C6</f>
        <v>0</v>
      </c>
      <c r="E7" s="17">
        <f>E6*100/C6</f>
        <v>0</v>
      </c>
      <c r="F7" s="17">
        <f>F6*100/C6</f>
        <v>0</v>
      </c>
      <c r="G7" s="17">
        <f>G6*100/C6</f>
        <v>33.333333333333336</v>
      </c>
      <c r="H7" s="17">
        <f>H6*100/C6</f>
        <v>0</v>
      </c>
      <c r="I7" s="17">
        <f>I6*100/C6</f>
        <v>16.666666666666668</v>
      </c>
      <c r="J7" s="17">
        <f>J6*100/C6</f>
        <v>16.666666666666668</v>
      </c>
      <c r="K7" s="17">
        <f>K6*100/C6</f>
        <v>0</v>
      </c>
      <c r="L7" s="17">
        <f>L6*100/C6</f>
        <v>16.666666666666668</v>
      </c>
      <c r="M7" s="17">
        <f>M6*100/C6</f>
        <v>16.666666666666668</v>
      </c>
      <c r="N7" s="17">
        <f>N6*100/C6</f>
        <v>0</v>
      </c>
      <c r="O7" s="16">
        <f>O6*100/C6</f>
        <v>0</v>
      </c>
      <c r="P7" s="67" t="s">
        <v>9</v>
      </c>
    </row>
    <row r="8" spans="1:16">
      <c r="A8" s="15">
        <v>7</v>
      </c>
      <c r="B8" s="15">
        <v>4</v>
      </c>
      <c r="C8" s="16">
        <v>4</v>
      </c>
      <c r="D8" s="15">
        <v>0</v>
      </c>
      <c r="E8" s="15">
        <v>0</v>
      </c>
      <c r="F8" s="15">
        <v>1</v>
      </c>
      <c r="G8" s="15">
        <v>0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15">
        <v>2</v>
      </c>
      <c r="N8" s="15">
        <v>0</v>
      </c>
      <c r="O8" s="15">
        <v>0</v>
      </c>
      <c r="P8" s="67" t="s">
        <v>10</v>
      </c>
    </row>
    <row r="9" spans="1:16">
      <c r="A9" s="15" t="s">
        <v>5</v>
      </c>
      <c r="B9" s="15">
        <v>100</v>
      </c>
      <c r="C9" s="16">
        <f>SUM(D9:O9)</f>
        <v>100</v>
      </c>
      <c r="D9" s="16">
        <f>D8*100/C8</f>
        <v>0</v>
      </c>
      <c r="E9" s="17">
        <f>E8*100/C8</f>
        <v>0</v>
      </c>
      <c r="F9" s="17">
        <f>F8*100/C8</f>
        <v>25</v>
      </c>
      <c r="G9" s="17">
        <f>G8*100/C8</f>
        <v>0</v>
      </c>
      <c r="H9" s="17">
        <f>H8*100/C8</f>
        <v>0</v>
      </c>
      <c r="I9" s="17">
        <f>I8*100/C8</f>
        <v>25</v>
      </c>
      <c r="J9" s="17">
        <f>J8*100/C8</f>
        <v>0</v>
      </c>
      <c r="K9" s="17">
        <f>K8*100/C8</f>
        <v>0</v>
      </c>
      <c r="L9" s="17">
        <f>L8*100/C8</f>
        <v>0</v>
      </c>
      <c r="M9" s="17">
        <f>M8*100/C8</f>
        <v>50</v>
      </c>
      <c r="N9" s="16">
        <f>N8*100/C8</f>
        <v>0</v>
      </c>
      <c r="O9" s="16">
        <f>O8*100/C8</f>
        <v>0</v>
      </c>
      <c r="P9" s="67" t="s">
        <v>9</v>
      </c>
    </row>
    <row r="10" spans="1:16">
      <c r="A10" s="15">
        <v>8</v>
      </c>
      <c r="B10" s="15">
        <v>6</v>
      </c>
      <c r="C10" s="16">
        <v>6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4</v>
      </c>
      <c r="K10" s="15">
        <v>1</v>
      </c>
      <c r="L10" s="15">
        <v>1</v>
      </c>
      <c r="M10" s="15">
        <v>0</v>
      </c>
      <c r="N10" s="15">
        <v>0</v>
      </c>
      <c r="O10" s="15">
        <v>0</v>
      </c>
      <c r="P10" s="67" t="s">
        <v>10</v>
      </c>
    </row>
    <row r="11" spans="1:16">
      <c r="A11" s="15" t="s">
        <v>5</v>
      </c>
      <c r="B11" s="15">
        <v>100</v>
      </c>
      <c r="C11" s="16">
        <f>SUM(D11:O11)</f>
        <v>100.00000000000001</v>
      </c>
      <c r="D11" s="16">
        <f>D10*100/C10</f>
        <v>0</v>
      </c>
      <c r="E11" s="16">
        <f>E10*100/C10</f>
        <v>0</v>
      </c>
      <c r="F11" s="16">
        <f>F10*100/C10</f>
        <v>0</v>
      </c>
      <c r="G11" s="17">
        <f>G10*100/C10</f>
        <v>0</v>
      </c>
      <c r="H11" s="17">
        <f>H10*100/C10</f>
        <v>0</v>
      </c>
      <c r="I11" s="17">
        <f>I10*100/C10</f>
        <v>0</v>
      </c>
      <c r="J11" s="17">
        <f>J10*100/C10</f>
        <v>66.666666666666671</v>
      </c>
      <c r="K11" s="17">
        <f>K10*100/C10</f>
        <v>16.666666666666668</v>
      </c>
      <c r="L11" s="17">
        <f>L10*100/C10</f>
        <v>16.666666666666668</v>
      </c>
      <c r="M11" s="17">
        <f>M10*100/C10</f>
        <v>0</v>
      </c>
      <c r="N11" s="17">
        <f>N10*100/C10</f>
        <v>0</v>
      </c>
      <c r="O11" s="16">
        <f>O10*100/C10</f>
        <v>0</v>
      </c>
      <c r="P11" s="67" t="s">
        <v>9</v>
      </c>
    </row>
    <row r="12" spans="1:16">
      <c r="A12" s="15">
        <v>9</v>
      </c>
      <c r="B12" s="15">
        <v>5</v>
      </c>
      <c r="C12" s="16">
        <v>5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1</v>
      </c>
      <c r="J12" s="15">
        <v>2</v>
      </c>
      <c r="K12" s="15">
        <v>0</v>
      </c>
      <c r="L12" s="15">
        <v>1</v>
      </c>
      <c r="M12" s="15">
        <v>0</v>
      </c>
      <c r="N12" s="15">
        <v>1</v>
      </c>
      <c r="O12" s="15">
        <v>0</v>
      </c>
      <c r="P12" s="67" t="s">
        <v>10</v>
      </c>
    </row>
    <row r="13" spans="1:16">
      <c r="A13" s="15" t="s">
        <v>5</v>
      </c>
      <c r="B13" s="15">
        <v>100</v>
      </c>
      <c r="C13" s="16">
        <f>SUM(D13:O13)</f>
        <v>100</v>
      </c>
      <c r="D13" s="16">
        <f>D12*100/C12</f>
        <v>0</v>
      </c>
      <c r="E13" s="16">
        <f>E12*100/C12</f>
        <v>0</v>
      </c>
      <c r="F13" s="16">
        <f>F12*100/C12</f>
        <v>0</v>
      </c>
      <c r="G13" s="17">
        <f>G12*100/C12</f>
        <v>0</v>
      </c>
      <c r="H13" s="17">
        <f>H12*100/C12</f>
        <v>0</v>
      </c>
      <c r="I13" s="17">
        <f>I12*100/C12</f>
        <v>20</v>
      </c>
      <c r="J13" s="17">
        <f>J12*100/C12</f>
        <v>40</v>
      </c>
      <c r="K13" s="17">
        <f>K12*100/C12</f>
        <v>0</v>
      </c>
      <c r="L13" s="17">
        <f>L12*100/C12</f>
        <v>20</v>
      </c>
      <c r="M13" s="17">
        <f>M12*100/C12</f>
        <v>0</v>
      </c>
      <c r="N13" s="17">
        <f>N12*100/C12</f>
        <v>20</v>
      </c>
      <c r="O13" s="16">
        <f>O12*100/C12</f>
        <v>0</v>
      </c>
      <c r="P13" s="67" t="s">
        <v>9</v>
      </c>
    </row>
    <row r="14" spans="1:16" ht="26.25">
      <c r="A14" s="18" t="s">
        <v>7</v>
      </c>
      <c r="B14" s="16">
        <f>B4+B6+B8+B10+B12</f>
        <v>24</v>
      </c>
      <c r="C14" s="16">
        <v>24</v>
      </c>
      <c r="D14" s="19">
        <f t="shared" ref="D14:O14" si="0">D4+D6+D8+D10+D12</f>
        <v>0</v>
      </c>
      <c r="E14" s="19">
        <f t="shared" si="0"/>
        <v>0</v>
      </c>
      <c r="F14" s="19">
        <f t="shared" si="0"/>
        <v>1</v>
      </c>
      <c r="G14" s="19">
        <f t="shared" si="0"/>
        <v>2</v>
      </c>
      <c r="H14" s="19">
        <f t="shared" si="0"/>
        <v>0</v>
      </c>
      <c r="I14" s="19">
        <f t="shared" si="0"/>
        <v>4</v>
      </c>
      <c r="J14" s="19">
        <v>8</v>
      </c>
      <c r="K14" s="19">
        <f t="shared" si="0"/>
        <v>1</v>
      </c>
      <c r="L14" s="19">
        <f t="shared" si="0"/>
        <v>3</v>
      </c>
      <c r="M14" s="19">
        <f t="shared" si="0"/>
        <v>4</v>
      </c>
      <c r="N14" s="19">
        <f t="shared" si="0"/>
        <v>1</v>
      </c>
      <c r="O14" s="19">
        <f t="shared" si="0"/>
        <v>0</v>
      </c>
      <c r="P14" s="67"/>
    </row>
    <row r="15" spans="1:16" ht="39">
      <c r="A15" s="18" t="s">
        <v>8</v>
      </c>
      <c r="B15" s="15">
        <v>100</v>
      </c>
      <c r="C15" s="16">
        <v>100</v>
      </c>
      <c r="D15" s="16">
        <f>D14*100/C14</f>
        <v>0</v>
      </c>
      <c r="E15" s="17">
        <f>E14*100/C14</f>
        <v>0</v>
      </c>
      <c r="F15" s="17">
        <f>F14*100/C14</f>
        <v>4.166666666666667</v>
      </c>
      <c r="G15" s="17">
        <f>G14*100/C14</f>
        <v>8.3333333333333339</v>
      </c>
      <c r="H15" s="17">
        <f>H14*100/C14</f>
        <v>0</v>
      </c>
      <c r="I15" s="17">
        <f>I14*100/C14</f>
        <v>16.666666666666668</v>
      </c>
      <c r="J15" s="17">
        <f>J14*100/C14</f>
        <v>33.333333333333336</v>
      </c>
      <c r="K15" s="17">
        <f>K14*100/C14</f>
        <v>4.166666666666667</v>
      </c>
      <c r="L15" s="17">
        <f>L14*100/C14</f>
        <v>12.5</v>
      </c>
      <c r="M15" s="17">
        <f>M14*100/C14</f>
        <v>16.666666666666668</v>
      </c>
      <c r="N15" s="17">
        <f>N14*100/C14</f>
        <v>4.166666666666667</v>
      </c>
      <c r="O15" s="16">
        <f>O14*100/C14</f>
        <v>0</v>
      </c>
      <c r="P15" s="67"/>
    </row>
    <row r="16" spans="1:16" ht="26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6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6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6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6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6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6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6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6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6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6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26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26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6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26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</sheetData>
  <mergeCells count="12">
    <mergeCell ref="P14:P15"/>
    <mergeCell ref="A1:O1"/>
    <mergeCell ref="P1:P2"/>
    <mergeCell ref="A2:A3"/>
    <mergeCell ref="B2:B3"/>
    <mergeCell ref="C2:C3"/>
    <mergeCell ref="D2:O2"/>
    <mergeCell ref="P4:P5"/>
    <mergeCell ref="P6:P7"/>
    <mergeCell ref="P8:P9"/>
    <mergeCell ref="P10:P11"/>
    <mergeCell ref="P12:P13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32"/>
  <sheetViews>
    <sheetView zoomScale="69" zoomScaleNormal="69" workbookViewId="0">
      <selection activeCell="Z17" sqref="Z17"/>
    </sheetView>
  </sheetViews>
  <sheetFormatPr defaultRowHeight="15"/>
  <cols>
    <col min="3" max="3" width="10.5703125" customWidth="1"/>
    <col min="4" max="4" width="7.140625" customWidth="1"/>
    <col min="5" max="5" width="6.28515625" customWidth="1"/>
    <col min="6" max="6" width="6.7109375" customWidth="1"/>
    <col min="7" max="7" width="6.85546875" customWidth="1"/>
    <col min="8" max="8" width="6.7109375" customWidth="1"/>
    <col min="9" max="9" width="7.28515625" customWidth="1"/>
    <col min="10" max="10" width="7.7109375" customWidth="1"/>
    <col min="11" max="11" width="6.85546875" customWidth="1"/>
    <col min="12" max="13" width="6.7109375" customWidth="1"/>
    <col min="14" max="14" width="5" customWidth="1"/>
    <col min="15" max="15" width="7.28515625" customWidth="1"/>
    <col min="16" max="16" width="18.7109375" customWidth="1"/>
  </cols>
  <sheetData>
    <row r="1" spans="1:17" ht="15.75" customHeight="1">
      <c r="A1" s="74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  <c r="Q1" s="2"/>
    </row>
    <row r="2" spans="1:17" ht="18.75" customHeight="1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2"/>
    </row>
    <row r="3" spans="1:17" ht="15.75" customHeight="1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  <c r="Q3" s="2"/>
    </row>
    <row r="4" spans="1:17" ht="14.25" customHeight="1">
      <c r="A4" s="21">
        <v>5</v>
      </c>
      <c r="B4" s="21">
        <v>3</v>
      </c>
      <c r="C4" s="22">
        <v>3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2</v>
      </c>
      <c r="K4" s="21">
        <v>0</v>
      </c>
      <c r="L4" s="21">
        <v>0</v>
      </c>
      <c r="M4" s="21">
        <v>1</v>
      </c>
      <c r="N4" s="21">
        <v>0</v>
      </c>
      <c r="O4" s="21">
        <v>0</v>
      </c>
      <c r="P4" s="73" t="s">
        <v>16</v>
      </c>
      <c r="Q4" s="2"/>
    </row>
    <row r="5" spans="1:17" ht="14.25" customHeight="1">
      <c r="A5" s="21" t="s">
        <v>5</v>
      </c>
      <c r="B5" s="21">
        <v>100</v>
      </c>
      <c r="C5" s="22">
        <f t="shared" ref="C5:C15" si="0">SUM(D5:O5)</f>
        <v>100</v>
      </c>
      <c r="D5" s="22">
        <f>D4*100/B4</f>
        <v>0</v>
      </c>
      <c r="E5" s="22">
        <f>E4*100/C4</f>
        <v>0</v>
      </c>
      <c r="F5" s="22">
        <f>F4*100/C4</f>
        <v>0</v>
      </c>
      <c r="G5" s="22">
        <f>G4*100/C4</f>
        <v>0</v>
      </c>
      <c r="H5" s="22">
        <f>H4*100/C4</f>
        <v>0</v>
      </c>
      <c r="I5" s="23">
        <f>I4*100/C4</f>
        <v>0</v>
      </c>
      <c r="J5" s="23">
        <f>J4*100/C4</f>
        <v>66.666666666666671</v>
      </c>
      <c r="K5" s="23">
        <f>K4*100/C4</f>
        <v>0</v>
      </c>
      <c r="L5" s="22">
        <f>L4*100/C4</f>
        <v>0</v>
      </c>
      <c r="M5" s="22">
        <f>M4*100/C4</f>
        <v>33.333333333333336</v>
      </c>
      <c r="N5" s="22">
        <f>N4*100/C4</f>
        <v>0</v>
      </c>
      <c r="O5" s="22">
        <f>O4*100/C4</f>
        <v>0</v>
      </c>
      <c r="P5" s="73"/>
      <c r="Q5" s="2"/>
    </row>
    <row r="6" spans="1:17" ht="13.5" customHeight="1">
      <c r="A6" s="21">
        <v>6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2</v>
      </c>
      <c r="H6" s="21">
        <v>0</v>
      </c>
      <c r="I6" s="21">
        <v>0</v>
      </c>
      <c r="J6" s="21">
        <v>1</v>
      </c>
      <c r="K6" s="21">
        <v>2</v>
      </c>
      <c r="L6" s="21">
        <v>0</v>
      </c>
      <c r="M6" s="21">
        <v>1</v>
      </c>
      <c r="N6" s="21">
        <v>0</v>
      </c>
      <c r="O6" s="21">
        <v>0</v>
      </c>
      <c r="P6" s="73" t="s">
        <v>16</v>
      </c>
      <c r="Q6" s="2"/>
    </row>
    <row r="7" spans="1:17" ht="16.5" customHeight="1">
      <c r="A7" s="21" t="s">
        <v>5</v>
      </c>
      <c r="B7" s="21">
        <v>100</v>
      </c>
      <c r="C7" s="22">
        <f t="shared" si="0"/>
        <v>100.00000000000001</v>
      </c>
      <c r="D7" s="22">
        <f>D6*100/C6</f>
        <v>0</v>
      </c>
      <c r="E7" s="22">
        <f>E6*100/C6</f>
        <v>0</v>
      </c>
      <c r="F7" s="23">
        <f>F6*100/C6</f>
        <v>0</v>
      </c>
      <c r="G7" s="23">
        <f>G6*100/C6</f>
        <v>33.333333333333336</v>
      </c>
      <c r="H7" s="23">
        <f>H6*100/C6</f>
        <v>0</v>
      </c>
      <c r="I7" s="23">
        <f>I6*100/C6</f>
        <v>0</v>
      </c>
      <c r="J7" s="23">
        <f>J6*100/C6</f>
        <v>16.666666666666668</v>
      </c>
      <c r="K7" s="23">
        <f>K6*100/C6</f>
        <v>33.333333333333336</v>
      </c>
      <c r="L7" s="23">
        <f>L6*100/C6</f>
        <v>0</v>
      </c>
      <c r="M7" s="23">
        <f>M6*100/C6</f>
        <v>16.666666666666668</v>
      </c>
      <c r="N7" s="22">
        <f>N6*100/C6</f>
        <v>0</v>
      </c>
      <c r="O7" s="22">
        <f>O6*100/C6</f>
        <v>0</v>
      </c>
      <c r="P7" s="73"/>
      <c r="Q7" s="2"/>
    </row>
    <row r="8" spans="1:17" ht="16.5" customHeight="1">
      <c r="A8" s="21">
        <v>7</v>
      </c>
      <c r="B8" s="21">
        <v>4</v>
      </c>
      <c r="C8" s="22">
        <v>4</v>
      </c>
      <c r="D8" s="21">
        <v>0</v>
      </c>
      <c r="E8" s="21">
        <v>0</v>
      </c>
      <c r="F8" s="21">
        <v>0</v>
      </c>
      <c r="G8" s="21">
        <v>1</v>
      </c>
      <c r="H8" s="21">
        <v>0</v>
      </c>
      <c r="I8" s="21">
        <v>0</v>
      </c>
      <c r="J8" s="21">
        <v>1</v>
      </c>
      <c r="K8" s="21">
        <v>0</v>
      </c>
      <c r="L8" s="21">
        <v>0</v>
      </c>
      <c r="M8" s="21">
        <v>1</v>
      </c>
      <c r="N8" s="21">
        <v>1</v>
      </c>
      <c r="O8" s="21">
        <v>0</v>
      </c>
      <c r="P8" s="73" t="s">
        <v>16</v>
      </c>
      <c r="Q8" s="2"/>
    </row>
    <row r="9" spans="1:17" ht="14.25" customHeight="1">
      <c r="A9" s="21" t="s">
        <v>5</v>
      </c>
      <c r="B9" s="21">
        <v>100</v>
      </c>
      <c r="C9" s="22">
        <f t="shared" si="0"/>
        <v>100</v>
      </c>
      <c r="D9" s="23">
        <f>D8*100/C8</f>
        <v>0</v>
      </c>
      <c r="E9" s="23">
        <f>E8*100/C8</f>
        <v>0</v>
      </c>
      <c r="F9" s="23">
        <f>F8*100/C8</f>
        <v>0</v>
      </c>
      <c r="G9" s="23">
        <f>G8*100/C8</f>
        <v>25</v>
      </c>
      <c r="H9" s="23">
        <f>H8*100/C8</f>
        <v>0</v>
      </c>
      <c r="I9" s="23">
        <f>I8*100/C8</f>
        <v>0</v>
      </c>
      <c r="J9" s="23">
        <f>J8*100/C8</f>
        <v>25</v>
      </c>
      <c r="K9" s="23">
        <f>K8*100/C8</f>
        <v>0</v>
      </c>
      <c r="L9" s="23">
        <f>L8*100/C8</f>
        <v>0</v>
      </c>
      <c r="M9" s="23">
        <f>M8*100/C8</f>
        <v>25</v>
      </c>
      <c r="N9" s="23">
        <f>N8*100/C8</f>
        <v>25</v>
      </c>
      <c r="O9" s="23">
        <f>O8*100/C8</f>
        <v>0</v>
      </c>
      <c r="P9" s="73"/>
      <c r="Q9" s="2"/>
    </row>
    <row r="10" spans="1:17" ht="16.5" customHeight="1">
      <c r="A10" s="21">
        <v>8</v>
      </c>
      <c r="B10" s="21">
        <v>6</v>
      </c>
      <c r="C10" s="22">
        <v>6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3</v>
      </c>
      <c r="L10" s="21">
        <v>2</v>
      </c>
      <c r="M10" s="21">
        <v>1</v>
      </c>
      <c r="N10" s="21">
        <v>0</v>
      </c>
      <c r="O10" s="21">
        <v>0</v>
      </c>
      <c r="P10" s="73" t="s">
        <v>16</v>
      </c>
      <c r="Q10" s="2"/>
    </row>
    <row r="11" spans="1:17" ht="17.25" customHeight="1">
      <c r="A11" s="21" t="s">
        <v>5</v>
      </c>
      <c r="B11" s="21">
        <v>100</v>
      </c>
      <c r="C11" s="22">
        <f>SUM(D11:O11)</f>
        <v>100.00000000000001</v>
      </c>
      <c r="D11" s="22">
        <f>D10*100/C10</f>
        <v>0</v>
      </c>
      <c r="E11" s="22">
        <f>E10*100/C10</f>
        <v>0</v>
      </c>
      <c r="F11" s="22">
        <f>F10*100/C10</f>
        <v>0</v>
      </c>
      <c r="G11" s="23">
        <f>G10*100/C10</f>
        <v>0</v>
      </c>
      <c r="H11" s="23">
        <f>H10*100/C10</f>
        <v>0</v>
      </c>
      <c r="I11" s="23">
        <f>I10*100/C10</f>
        <v>0</v>
      </c>
      <c r="J11" s="23">
        <f>J10*100/C10</f>
        <v>0</v>
      </c>
      <c r="K11" s="23">
        <f>K10*100/C10</f>
        <v>50</v>
      </c>
      <c r="L11" s="23">
        <f>L10*100/C10</f>
        <v>33.333333333333336</v>
      </c>
      <c r="M11" s="23">
        <f>M10*100/C10</f>
        <v>16.666666666666668</v>
      </c>
      <c r="N11" s="22">
        <f>N10*100/C10</f>
        <v>0</v>
      </c>
      <c r="O11" s="22">
        <f>O10*100/C10</f>
        <v>0</v>
      </c>
      <c r="P11" s="73"/>
      <c r="Q11" s="2"/>
    </row>
    <row r="12" spans="1:17" ht="15.75" customHeight="1">
      <c r="A12" s="21">
        <v>9</v>
      </c>
      <c r="B12" s="21">
        <v>5</v>
      </c>
      <c r="C12" s="22">
        <v>5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2</v>
      </c>
      <c r="L12" s="21">
        <v>1</v>
      </c>
      <c r="M12" s="21">
        <v>1</v>
      </c>
      <c r="N12" s="21">
        <v>0</v>
      </c>
      <c r="O12" s="21">
        <v>1</v>
      </c>
      <c r="P12" s="73" t="s">
        <v>16</v>
      </c>
      <c r="Q12" s="2"/>
    </row>
    <row r="13" spans="1:17" ht="18.75" customHeight="1">
      <c r="A13" s="21" t="s">
        <v>5</v>
      </c>
      <c r="B13" s="21">
        <v>100</v>
      </c>
      <c r="C13" s="22">
        <f t="shared" si="0"/>
        <v>100</v>
      </c>
      <c r="D13" s="22">
        <f>D12*100/C12</f>
        <v>0</v>
      </c>
      <c r="E13" s="22">
        <f>E12*100/C12</f>
        <v>0</v>
      </c>
      <c r="F13" s="23">
        <f>F12*100/C12</f>
        <v>0</v>
      </c>
      <c r="G13" s="23">
        <f>G12*100/C12</f>
        <v>0</v>
      </c>
      <c r="H13" s="23">
        <f>H12*100/C12</f>
        <v>0</v>
      </c>
      <c r="I13" s="23">
        <f>I12*100/C12</f>
        <v>0</v>
      </c>
      <c r="J13" s="23">
        <f>J12*100/C12</f>
        <v>0</v>
      </c>
      <c r="K13" s="23">
        <f>K12*100/C12</f>
        <v>40</v>
      </c>
      <c r="L13" s="23">
        <f>L12*100/C12</f>
        <v>20</v>
      </c>
      <c r="M13" s="23">
        <f>M12*100/C12</f>
        <v>20</v>
      </c>
      <c r="N13" s="22">
        <f>N12*100/C12</f>
        <v>0</v>
      </c>
      <c r="O13" s="22">
        <f>O12*100/C12</f>
        <v>20</v>
      </c>
      <c r="P13" s="73"/>
      <c r="Q13" s="2"/>
    </row>
    <row r="14" spans="1:17" ht="17.25" customHeight="1">
      <c r="A14" s="14" t="s">
        <v>7</v>
      </c>
      <c r="B14" s="22">
        <f>B4+B6+B8+B10+B12</f>
        <v>24</v>
      </c>
      <c r="C14" s="22">
        <v>24</v>
      </c>
      <c r="D14" s="24">
        <f t="shared" ref="D14:O14" si="1">D4+D6+D8+D10+D12</f>
        <v>0</v>
      </c>
      <c r="E14" s="24">
        <f t="shared" si="1"/>
        <v>0</v>
      </c>
      <c r="F14" s="24">
        <f t="shared" si="1"/>
        <v>0</v>
      </c>
      <c r="G14" s="24">
        <f t="shared" si="1"/>
        <v>3</v>
      </c>
      <c r="H14" s="24">
        <f t="shared" si="1"/>
        <v>0</v>
      </c>
      <c r="I14" s="24">
        <f t="shared" si="1"/>
        <v>0</v>
      </c>
      <c r="J14" s="24">
        <f t="shared" si="1"/>
        <v>4</v>
      </c>
      <c r="K14" s="24">
        <f t="shared" si="1"/>
        <v>7</v>
      </c>
      <c r="L14" s="24">
        <f t="shared" si="1"/>
        <v>3</v>
      </c>
      <c r="M14" s="24">
        <f t="shared" si="1"/>
        <v>5</v>
      </c>
      <c r="N14" s="24">
        <f t="shared" si="1"/>
        <v>1</v>
      </c>
      <c r="O14" s="24">
        <f t="shared" si="1"/>
        <v>1</v>
      </c>
      <c r="P14" s="73"/>
      <c r="Q14" s="2"/>
    </row>
    <row r="15" spans="1:17" ht="18.75" customHeight="1">
      <c r="A15" s="14" t="s">
        <v>8</v>
      </c>
      <c r="B15" s="21">
        <v>100</v>
      </c>
      <c r="C15" s="22">
        <f t="shared" si="0"/>
        <v>100.00000000000001</v>
      </c>
      <c r="D15" s="22">
        <f>D14*100/C14</f>
        <v>0</v>
      </c>
      <c r="E15" s="22">
        <f>E14*100/C14</f>
        <v>0</v>
      </c>
      <c r="F15" s="23">
        <f>F14*100/C14</f>
        <v>0</v>
      </c>
      <c r="G15" s="23">
        <f>G14*100/C14</f>
        <v>12.5</v>
      </c>
      <c r="H15" s="23">
        <f>H14*100/C14</f>
        <v>0</v>
      </c>
      <c r="I15" s="23">
        <f>I14*100/C14</f>
        <v>0</v>
      </c>
      <c r="J15" s="23">
        <f>J14*100/C14</f>
        <v>16.666666666666668</v>
      </c>
      <c r="K15" s="23">
        <f>K14*100/C14</f>
        <v>29.166666666666668</v>
      </c>
      <c r="L15" s="23">
        <f>L14*100/C14</f>
        <v>12.5</v>
      </c>
      <c r="M15" s="23">
        <f>M14*100/C14</f>
        <v>20.833333333333332</v>
      </c>
      <c r="N15" s="23">
        <f>N14*100/C14</f>
        <v>4.166666666666667</v>
      </c>
      <c r="O15" s="23">
        <f>O14*100/C14</f>
        <v>4.166666666666667</v>
      </c>
      <c r="P15" s="73"/>
      <c r="Q15" s="2"/>
    </row>
    <row r="16" spans="1:17" ht="26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"/>
    </row>
    <row r="17" spans="1:17" ht="26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"/>
    </row>
    <row r="18" spans="1:17" ht="26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"/>
    </row>
    <row r="19" spans="1:17" ht="26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17" ht="26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"/>
    </row>
    <row r="21" spans="1:17" ht="26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"/>
    </row>
    <row r="22" spans="1:17" ht="26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"/>
    </row>
    <row r="23" spans="1:17" ht="26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"/>
    </row>
    <row r="24" spans="1:17" ht="26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"/>
    </row>
    <row r="25" spans="1:17" ht="26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"/>
    </row>
    <row r="26" spans="1:17" ht="26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"/>
    </row>
    <row r="27" spans="1:17" ht="26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"/>
    </row>
    <row r="28" spans="1:17" ht="26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26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6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6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26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12">
    <mergeCell ref="P14:P15"/>
    <mergeCell ref="A1:O1"/>
    <mergeCell ref="P1:P2"/>
    <mergeCell ref="A2:A3"/>
    <mergeCell ref="B2:B3"/>
    <mergeCell ref="C2:C3"/>
    <mergeCell ref="D2:O2"/>
    <mergeCell ref="P4:P5"/>
    <mergeCell ref="P6:P7"/>
    <mergeCell ref="P8:P9"/>
    <mergeCell ref="P10:P11"/>
    <mergeCell ref="P12:P13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31"/>
  <sheetViews>
    <sheetView zoomScale="71" zoomScaleNormal="71" workbookViewId="0">
      <selection activeCell="V16" sqref="V16"/>
    </sheetView>
  </sheetViews>
  <sheetFormatPr defaultRowHeight="15"/>
  <cols>
    <col min="3" max="3" width="10" customWidth="1"/>
    <col min="4" max="4" width="5.7109375" customWidth="1"/>
    <col min="5" max="5" width="7" customWidth="1"/>
    <col min="6" max="6" width="6.42578125" customWidth="1"/>
    <col min="7" max="7" width="7.28515625" customWidth="1"/>
    <col min="8" max="8" width="7.140625" customWidth="1"/>
    <col min="9" max="9" width="8.28515625" customWidth="1"/>
    <col min="10" max="10" width="7.28515625" customWidth="1"/>
    <col min="11" max="11" width="6.5703125" customWidth="1"/>
    <col min="12" max="12" width="6.7109375" customWidth="1"/>
    <col min="13" max="13" width="8.140625" customWidth="1"/>
    <col min="14" max="14" width="5.85546875" customWidth="1"/>
    <col min="15" max="15" width="6.7109375" customWidth="1"/>
    <col min="16" max="16" width="20.140625" customWidth="1"/>
  </cols>
  <sheetData>
    <row r="1" spans="1:17">
      <c r="A1" s="74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  <c r="Q1" s="5"/>
    </row>
    <row r="2" spans="1:17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5"/>
    </row>
    <row r="3" spans="1:17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  <c r="Q3" s="5"/>
    </row>
    <row r="4" spans="1:17">
      <c r="A4" s="21">
        <v>5</v>
      </c>
      <c r="B4" s="21">
        <v>3</v>
      </c>
      <c r="C4" s="22">
        <v>3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2</v>
      </c>
      <c r="L4" s="21">
        <v>0</v>
      </c>
      <c r="M4" s="21">
        <v>1</v>
      </c>
      <c r="N4" s="21">
        <v>0</v>
      </c>
      <c r="O4" s="21">
        <v>0</v>
      </c>
      <c r="P4" s="73" t="s">
        <v>40</v>
      </c>
      <c r="Q4" s="5"/>
    </row>
    <row r="5" spans="1:17">
      <c r="A5" s="21" t="s">
        <v>5</v>
      </c>
      <c r="B5" s="21">
        <v>100</v>
      </c>
      <c r="C5" s="22">
        <f t="shared" ref="C5:C15" si="0">SUM(D5:O5)</f>
        <v>100</v>
      </c>
      <c r="D5" s="22">
        <f>D4*100/B4</f>
        <v>0</v>
      </c>
      <c r="E5" s="22">
        <f>E4*100/C4</f>
        <v>0</v>
      </c>
      <c r="F5" s="22">
        <f>F4*100/C4</f>
        <v>0</v>
      </c>
      <c r="G5" s="22">
        <f>G4*100/C4</f>
        <v>0</v>
      </c>
      <c r="H5" s="37">
        <f>H4*100/C4</f>
        <v>0</v>
      </c>
      <c r="I5" s="37">
        <f>I4*100/C4</f>
        <v>0</v>
      </c>
      <c r="J5" s="37">
        <f>J4*100/C4</f>
        <v>0</v>
      </c>
      <c r="K5" s="37">
        <f>K4*100/C4</f>
        <v>66.666666666666671</v>
      </c>
      <c r="L5" s="37">
        <f>L4*100/C4</f>
        <v>0</v>
      </c>
      <c r="M5" s="37">
        <f>M4*100/C4</f>
        <v>33.333333333333336</v>
      </c>
      <c r="N5" s="37">
        <f>N4*100/C4</f>
        <v>0</v>
      </c>
      <c r="O5" s="22">
        <f>O4*100/C4</f>
        <v>0</v>
      </c>
      <c r="P5" s="73"/>
      <c r="Q5" s="5"/>
    </row>
    <row r="6" spans="1:17">
      <c r="A6" s="21">
        <v>6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0</v>
      </c>
      <c r="H6" s="21">
        <v>1</v>
      </c>
      <c r="I6" s="21">
        <v>1</v>
      </c>
      <c r="J6" s="21">
        <v>0</v>
      </c>
      <c r="K6" s="21">
        <v>1</v>
      </c>
      <c r="L6" s="21">
        <v>2</v>
      </c>
      <c r="M6" s="21">
        <v>1</v>
      </c>
      <c r="N6" s="21">
        <v>0</v>
      </c>
      <c r="O6" s="21">
        <v>0</v>
      </c>
      <c r="P6" s="73" t="s">
        <v>40</v>
      </c>
      <c r="Q6" s="5"/>
    </row>
    <row r="7" spans="1:17">
      <c r="A7" s="21" t="s">
        <v>5</v>
      </c>
      <c r="B7" s="21">
        <v>100</v>
      </c>
      <c r="C7" s="22">
        <f t="shared" si="0"/>
        <v>100.00000000000001</v>
      </c>
      <c r="D7" s="22">
        <f>D6*100/C6</f>
        <v>0</v>
      </c>
      <c r="E7" s="23">
        <f>E6*100/C6</f>
        <v>0</v>
      </c>
      <c r="F7" s="23">
        <f>F6*100/C6</f>
        <v>0</v>
      </c>
      <c r="G7" s="23">
        <f>G6*100/C6</f>
        <v>0</v>
      </c>
      <c r="H7" s="23">
        <f>H6*100/C6</f>
        <v>16.666666666666668</v>
      </c>
      <c r="I7" s="23">
        <f>I6*100/C6</f>
        <v>16.666666666666668</v>
      </c>
      <c r="J7" s="23">
        <f>J6*100/C6</f>
        <v>0</v>
      </c>
      <c r="K7" s="23">
        <f>K6*100/C6</f>
        <v>16.666666666666668</v>
      </c>
      <c r="L7" s="23">
        <f>L6*100/C6</f>
        <v>33.333333333333336</v>
      </c>
      <c r="M7" s="23">
        <f>M6*100/C6</f>
        <v>16.666666666666668</v>
      </c>
      <c r="N7" s="23">
        <f>N6*100/C6</f>
        <v>0</v>
      </c>
      <c r="O7" s="22">
        <f>O6*100/C6</f>
        <v>0</v>
      </c>
      <c r="P7" s="73"/>
      <c r="Q7" s="5"/>
    </row>
    <row r="8" spans="1:17">
      <c r="A8" s="21">
        <v>7</v>
      </c>
      <c r="B8" s="21">
        <v>4</v>
      </c>
      <c r="C8" s="22">
        <v>4</v>
      </c>
      <c r="D8" s="21">
        <v>0</v>
      </c>
      <c r="E8" s="21">
        <v>0</v>
      </c>
      <c r="F8" s="21">
        <v>0</v>
      </c>
      <c r="G8" s="21">
        <v>1</v>
      </c>
      <c r="H8" s="21">
        <v>0</v>
      </c>
      <c r="I8" s="21">
        <v>0</v>
      </c>
      <c r="J8" s="21">
        <v>1</v>
      </c>
      <c r="K8" s="21">
        <v>0</v>
      </c>
      <c r="L8" s="21">
        <v>0</v>
      </c>
      <c r="M8" s="21">
        <v>2</v>
      </c>
      <c r="N8" s="21">
        <v>0</v>
      </c>
      <c r="O8" s="21">
        <v>0</v>
      </c>
      <c r="P8" s="73" t="s">
        <v>40</v>
      </c>
      <c r="Q8" s="5"/>
    </row>
    <row r="9" spans="1:17">
      <c r="A9" s="21" t="s">
        <v>5</v>
      </c>
      <c r="B9" s="21">
        <v>100</v>
      </c>
      <c r="C9" s="22">
        <f t="shared" si="0"/>
        <v>100</v>
      </c>
      <c r="D9" s="22">
        <f>D8*100/C8</f>
        <v>0</v>
      </c>
      <c r="E9" s="22">
        <f>E8*100/C8</f>
        <v>0</v>
      </c>
      <c r="F9" s="23">
        <f>F8*100/C8</f>
        <v>0</v>
      </c>
      <c r="G9" s="23">
        <f>G8*100/C8</f>
        <v>25</v>
      </c>
      <c r="H9" s="23">
        <f>H8*100/C8</f>
        <v>0</v>
      </c>
      <c r="I9" s="23">
        <f>I8*100/C8</f>
        <v>0</v>
      </c>
      <c r="J9" s="23">
        <f>J8*100/C8</f>
        <v>25</v>
      </c>
      <c r="K9" s="23">
        <f>K8*100/C8</f>
        <v>0</v>
      </c>
      <c r="L9" s="23">
        <f>L8*100/C8</f>
        <v>0</v>
      </c>
      <c r="M9" s="23">
        <f>M8*100/C8</f>
        <v>50</v>
      </c>
      <c r="N9" s="22">
        <f>N8*100/C8</f>
        <v>0</v>
      </c>
      <c r="O9" s="22">
        <f>O8*100/C8</f>
        <v>0</v>
      </c>
      <c r="P9" s="73"/>
      <c r="Q9" s="5"/>
    </row>
    <row r="10" spans="1:17">
      <c r="A10" s="21">
        <v>8</v>
      </c>
      <c r="B10" s="21">
        <v>6</v>
      </c>
      <c r="C10" s="22">
        <v>6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3</v>
      </c>
      <c r="L10" s="21">
        <v>2</v>
      </c>
      <c r="M10" s="21">
        <v>1</v>
      </c>
      <c r="N10" s="21">
        <v>0</v>
      </c>
      <c r="O10" s="21">
        <v>0</v>
      </c>
      <c r="P10" s="73" t="s">
        <v>40</v>
      </c>
      <c r="Q10" s="5"/>
    </row>
    <row r="11" spans="1:17">
      <c r="A11" s="21" t="s">
        <v>5</v>
      </c>
      <c r="B11" s="21">
        <v>100</v>
      </c>
      <c r="C11" s="22">
        <f t="shared" si="0"/>
        <v>100.00000000000001</v>
      </c>
      <c r="D11" s="22">
        <f>D10*100/C10</f>
        <v>0</v>
      </c>
      <c r="E11" s="22">
        <f>E10*100/C10</f>
        <v>0</v>
      </c>
      <c r="F11" s="37">
        <f>F10*100/C10</f>
        <v>0</v>
      </c>
      <c r="G11" s="37">
        <f>G10*100/C10</f>
        <v>0</v>
      </c>
      <c r="H11" s="37">
        <f>H10*100/C10</f>
        <v>0</v>
      </c>
      <c r="I11" s="37">
        <f>I10*100/C10</f>
        <v>0</v>
      </c>
      <c r="J11" s="37">
        <f>J10*100/C10</f>
        <v>0</v>
      </c>
      <c r="K11" s="37">
        <f>K10*100/C10</f>
        <v>50</v>
      </c>
      <c r="L11" s="37">
        <f>L10*100/C10</f>
        <v>33.333333333333336</v>
      </c>
      <c r="M11" s="37">
        <f>M10*100/C10</f>
        <v>16.666666666666668</v>
      </c>
      <c r="N11" s="37">
        <f>N10*100/C10</f>
        <v>0</v>
      </c>
      <c r="O11" s="22">
        <f>O10*100/C10</f>
        <v>0</v>
      </c>
      <c r="P11" s="73"/>
      <c r="Q11" s="5"/>
    </row>
    <row r="12" spans="1:17">
      <c r="A12" s="21">
        <v>9</v>
      </c>
      <c r="B12" s="21">
        <v>5</v>
      </c>
      <c r="C12" s="22">
        <v>5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2</v>
      </c>
      <c r="L12" s="21">
        <v>1</v>
      </c>
      <c r="M12" s="21">
        <v>1</v>
      </c>
      <c r="N12" s="21">
        <v>0</v>
      </c>
      <c r="O12" s="21">
        <v>1</v>
      </c>
      <c r="P12" s="73" t="s">
        <v>40</v>
      </c>
      <c r="Q12" s="5"/>
    </row>
    <row r="13" spans="1:17">
      <c r="A13" s="21" t="s">
        <v>5</v>
      </c>
      <c r="B13" s="21">
        <v>100</v>
      </c>
      <c r="C13" s="22">
        <f t="shared" si="0"/>
        <v>100</v>
      </c>
      <c r="D13" s="22">
        <f>D12*100/C12</f>
        <v>0</v>
      </c>
      <c r="E13" s="22">
        <f>E12*100/C12</f>
        <v>0</v>
      </c>
      <c r="F13" s="22">
        <f>F12*100/C12</f>
        <v>0</v>
      </c>
      <c r="G13" s="23">
        <f>G12*100/C12</f>
        <v>0</v>
      </c>
      <c r="H13" s="23">
        <f>H12*100/C12</f>
        <v>0</v>
      </c>
      <c r="I13" s="23">
        <f>I12*100/C12</f>
        <v>0</v>
      </c>
      <c r="J13" s="23">
        <f>J12*100/C12</f>
        <v>0</v>
      </c>
      <c r="K13" s="23">
        <f>K12*100/C12</f>
        <v>40</v>
      </c>
      <c r="L13" s="23">
        <f>L12*100/C12</f>
        <v>20</v>
      </c>
      <c r="M13" s="23">
        <f>M12*100/C12</f>
        <v>20</v>
      </c>
      <c r="N13" s="23">
        <f>N12*100/C12</f>
        <v>0</v>
      </c>
      <c r="O13" s="22">
        <f>O12*100/C12</f>
        <v>20</v>
      </c>
      <c r="P13" s="73"/>
      <c r="Q13" s="5"/>
    </row>
    <row r="14" spans="1:17" ht="26.25">
      <c r="A14" s="14" t="s">
        <v>7</v>
      </c>
      <c r="B14" s="22">
        <f>B4+B6+B8+B10+B12</f>
        <v>24</v>
      </c>
      <c r="C14" s="22">
        <f t="shared" si="0"/>
        <v>24</v>
      </c>
      <c r="D14" s="24">
        <f t="shared" ref="D14:O14" si="1">D4+D6+D8+D10+D12</f>
        <v>0</v>
      </c>
      <c r="E14" s="24">
        <f t="shared" si="1"/>
        <v>0</v>
      </c>
      <c r="F14" s="24">
        <f t="shared" si="1"/>
        <v>0</v>
      </c>
      <c r="G14" s="24">
        <f t="shared" si="1"/>
        <v>1</v>
      </c>
      <c r="H14" s="24">
        <f t="shared" si="1"/>
        <v>1</v>
      </c>
      <c r="I14" s="24">
        <f t="shared" si="1"/>
        <v>1</v>
      </c>
      <c r="J14" s="24">
        <f t="shared" si="1"/>
        <v>1</v>
      </c>
      <c r="K14" s="24">
        <f t="shared" si="1"/>
        <v>8</v>
      </c>
      <c r="L14" s="24">
        <f t="shared" si="1"/>
        <v>5</v>
      </c>
      <c r="M14" s="24">
        <f t="shared" si="1"/>
        <v>6</v>
      </c>
      <c r="N14" s="24">
        <f t="shared" si="1"/>
        <v>0</v>
      </c>
      <c r="O14" s="24">
        <f t="shared" si="1"/>
        <v>1</v>
      </c>
      <c r="P14" s="73"/>
      <c r="Q14" s="5"/>
    </row>
    <row r="15" spans="1:17" ht="26.25">
      <c r="A15" s="14" t="s">
        <v>8</v>
      </c>
      <c r="B15" s="21">
        <v>100</v>
      </c>
      <c r="C15" s="22">
        <f t="shared" si="0"/>
        <v>100</v>
      </c>
      <c r="D15" s="22">
        <f>D14*100/C14</f>
        <v>0</v>
      </c>
      <c r="E15" s="23">
        <f>E14*100/C14</f>
        <v>0</v>
      </c>
      <c r="F15" s="23">
        <f>F14*100/C14</f>
        <v>0</v>
      </c>
      <c r="G15" s="23">
        <f>G14*100/C14</f>
        <v>4.166666666666667</v>
      </c>
      <c r="H15" s="23">
        <f>H14*100/C14</f>
        <v>4.166666666666667</v>
      </c>
      <c r="I15" s="23">
        <f>I14*100/C14</f>
        <v>4.166666666666667</v>
      </c>
      <c r="J15" s="23">
        <f>J14*100/C14</f>
        <v>4.166666666666667</v>
      </c>
      <c r="K15" s="23">
        <f>K14*100/C14</f>
        <v>33.333333333333336</v>
      </c>
      <c r="L15" s="23">
        <f>L14*100/C14</f>
        <v>20.833333333333332</v>
      </c>
      <c r="M15" s="23">
        <f>M14*100/C14</f>
        <v>25</v>
      </c>
      <c r="N15" s="23">
        <f>N14*100/C14</f>
        <v>0</v>
      </c>
      <c r="O15" s="22">
        <f>O14*100/C14</f>
        <v>4.166666666666667</v>
      </c>
      <c r="P15" s="73"/>
      <c r="Q15" s="5"/>
    </row>
    <row r="16" spans="1:17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5"/>
    </row>
    <row r="17" spans="1:17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5"/>
    </row>
    <row r="18" spans="1:17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5"/>
    </row>
    <row r="19" spans="1:17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5"/>
    </row>
    <row r="20" spans="1:17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5"/>
    </row>
    <row r="21" spans="1:17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5"/>
    </row>
    <row r="22" spans="1:17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5"/>
    </row>
    <row r="23" spans="1:17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5"/>
    </row>
    <row r="24" spans="1:17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5"/>
    </row>
    <row r="25" spans="1:17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5"/>
    </row>
    <row r="26" spans="1:17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5"/>
    </row>
    <row r="27" spans="1:17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5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5"/>
    </row>
    <row r="30" spans="1:17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5"/>
    </row>
    <row r="31" spans="1:17" ht="26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</sheetData>
  <mergeCells count="12">
    <mergeCell ref="P14:P15"/>
    <mergeCell ref="A1:O1"/>
    <mergeCell ref="P1:P2"/>
    <mergeCell ref="A2:A3"/>
    <mergeCell ref="B2:B3"/>
    <mergeCell ref="C2:C3"/>
    <mergeCell ref="D2:O2"/>
    <mergeCell ref="P4:P5"/>
    <mergeCell ref="P6:P7"/>
    <mergeCell ref="P8:P9"/>
    <mergeCell ref="P10:P11"/>
    <mergeCell ref="P12:P13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34"/>
  <sheetViews>
    <sheetView zoomScale="75" zoomScaleNormal="75" workbookViewId="0">
      <selection activeCell="W17" sqref="W17"/>
    </sheetView>
  </sheetViews>
  <sheetFormatPr defaultRowHeight="15"/>
  <cols>
    <col min="3" max="3" width="9.85546875" customWidth="1"/>
    <col min="4" max="4" width="7.28515625" customWidth="1"/>
    <col min="5" max="5" width="8.140625" customWidth="1"/>
    <col min="6" max="6" width="7.5703125" customWidth="1"/>
    <col min="7" max="7" width="6.7109375" customWidth="1"/>
    <col min="8" max="8" width="7.140625" customWidth="1"/>
    <col min="9" max="9" width="6.42578125" customWidth="1"/>
    <col min="10" max="10" width="7.85546875" customWidth="1"/>
    <col min="11" max="11" width="7.42578125" customWidth="1"/>
    <col min="12" max="12" width="6.28515625" customWidth="1"/>
    <col min="13" max="13" width="7.42578125" customWidth="1"/>
    <col min="14" max="14" width="7.28515625" customWidth="1"/>
    <col min="15" max="15" width="7.5703125" customWidth="1"/>
    <col min="16" max="16" width="19.7109375" customWidth="1"/>
  </cols>
  <sheetData>
    <row r="1" spans="1:16">
      <c r="A1" s="87" t="s">
        <v>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  <c r="P1" s="90" t="s">
        <v>0</v>
      </c>
    </row>
    <row r="2" spans="1:16">
      <c r="A2" s="86" t="s">
        <v>1</v>
      </c>
      <c r="B2" s="91" t="s">
        <v>2</v>
      </c>
      <c r="C2" s="91" t="s">
        <v>3</v>
      </c>
      <c r="D2" s="92" t="s">
        <v>4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0"/>
    </row>
    <row r="3" spans="1:16">
      <c r="A3" s="86"/>
      <c r="B3" s="86"/>
      <c r="C3" s="86"/>
      <c r="D3" s="46">
        <v>1</v>
      </c>
      <c r="E3" s="46">
        <v>2</v>
      </c>
      <c r="F3" s="46">
        <v>3</v>
      </c>
      <c r="G3" s="46">
        <v>4</v>
      </c>
      <c r="H3" s="46">
        <v>5</v>
      </c>
      <c r="I3" s="46">
        <v>6</v>
      </c>
      <c r="J3" s="46">
        <v>7</v>
      </c>
      <c r="K3" s="46">
        <v>8</v>
      </c>
      <c r="L3" s="46">
        <v>9</v>
      </c>
      <c r="M3" s="46">
        <v>10</v>
      </c>
      <c r="N3" s="46">
        <v>11</v>
      </c>
      <c r="O3" s="46">
        <v>12</v>
      </c>
      <c r="P3" s="38"/>
    </row>
    <row r="4" spans="1:16">
      <c r="A4" s="40">
        <v>5</v>
      </c>
      <c r="B4" s="40">
        <v>3</v>
      </c>
      <c r="C4" s="39">
        <v>3</v>
      </c>
      <c r="D4" s="40">
        <v>0</v>
      </c>
      <c r="E4" s="40">
        <v>0</v>
      </c>
      <c r="F4" s="40">
        <v>0</v>
      </c>
      <c r="G4" s="40">
        <v>0</v>
      </c>
      <c r="H4" s="40">
        <v>1</v>
      </c>
      <c r="I4" s="40">
        <v>0</v>
      </c>
      <c r="J4" s="40">
        <v>0</v>
      </c>
      <c r="K4" s="40">
        <v>1</v>
      </c>
      <c r="L4" s="40">
        <v>0</v>
      </c>
      <c r="M4" s="40">
        <v>1</v>
      </c>
      <c r="N4" s="40">
        <v>0</v>
      </c>
      <c r="O4" s="40">
        <v>0</v>
      </c>
      <c r="P4" s="86" t="s">
        <v>42</v>
      </c>
    </row>
    <row r="5" spans="1:16">
      <c r="A5" s="40" t="s">
        <v>5</v>
      </c>
      <c r="B5" s="40">
        <v>100</v>
      </c>
      <c r="C5" s="39">
        <f t="shared" ref="C5:C15" si="0">SUM(D5:O5)</f>
        <v>100</v>
      </c>
      <c r="D5" s="39">
        <f>D4*100/B4</f>
        <v>0</v>
      </c>
      <c r="E5" s="39">
        <f>E4*100/C4</f>
        <v>0</v>
      </c>
      <c r="F5" s="39">
        <f>F4*100/C4</f>
        <v>0</v>
      </c>
      <c r="G5" s="39">
        <f>G4*100/C4</f>
        <v>0</v>
      </c>
      <c r="H5" s="41">
        <f>H4*100/C4</f>
        <v>33.333333333333336</v>
      </c>
      <c r="I5" s="41">
        <f>I4*100/C4</f>
        <v>0</v>
      </c>
      <c r="J5" s="41">
        <f>J4*100/C4</f>
        <v>0</v>
      </c>
      <c r="K5" s="41">
        <f>K4*100/C4</f>
        <v>33.333333333333336</v>
      </c>
      <c r="L5" s="41">
        <f>L4*100/C4</f>
        <v>0</v>
      </c>
      <c r="M5" s="41">
        <f>M4*100/C4</f>
        <v>33.333333333333336</v>
      </c>
      <c r="N5" s="41">
        <f>N4*100/C4</f>
        <v>0</v>
      </c>
      <c r="O5" s="39">
        <f>O4*100/C4</f>
        <v>0</v>
      </c>
      <c r="P5" s="86"/>
    </row>
    <row r="6" spans="1:16">
      <c r="A6" s="40">
        <v>6</v>
      </c>
      <c r="B6" s="40">
        <v>6</v>
      </c>
      <c r="C6" s="39">
        <v>6</v>
      </c>
      <c r="D6" s="40">
        <v>0</v>
      </c>
      <c r="E6" s="40">
        <v>0</v>
      </c>
      <c r="F6" s="40">
        <v>0</v>
      </c>
      <c r="G6" s="40">
        <v>0</v>
      </c>
      <c r="H6" s="40">
        <v>2</v>
      </c>
      <c r="I6" s="40">
        <v>0</v>
      </c>
      <c r="J6" s="40">
        <v>1</v>
      </c>
      <c r="K6" s="40">
        <v>0</v>
      </c>
      <c r="L6" s="40">
        <v>1</v>
      </c>
      <c r="M6" s="40">
        <v>2</v>
      </c>
      <c r="N6" s="40">
        <v>0</v>
      </c>
      <c r="O6" s="40">
        <v>0</v>
      </c>
      <c r="P6" s="86" t="s">
        <v>43</v>
      </c>
    </row>
    <row r="7" spans="1:16">
      <c r="A7" s="40" t="s">
        <v>5</v>
      </c>
      <c r="B7" s="40">
        <v>100</v>
      </c>
      <c r="C7" s="39">
        <f t="shared" si="0"/>
        <v>100</v>
      </c>
      <c r="D7" s="39">
        <f>D6*100/C6</f>
        <v>0</v>
      </c>
      <c r="E7" s="41">
        <f>E6*100/C6</f>
        <v>0</v>
      </c>
      <c r="F7" s="41">
        <f>F6*100/C6</f>
        <v>0</v>
      </c>
      <c r="G7" s="39">
        <f>G6*100/C6</f>
        <v>0</v>
      </c>
      <c r="H7" s="41">
        <f>H6*100/C6</f>
        <v>33.333333333333336</v>
      </c>
      <c r="I7" s="41">
        <f>I6*100/C6</f>
        <v>0</v>
      </c>
      <c r="J7" s="41">
        <f>J6*100/C6</f>
        <v>16.666666666666668</v>
      </c>
      <c r="K7" s="41">
        <f>K6*100/C6</f>
        <v>0</v>
      </c>
      <c r="L7" s="41">
        <f>L6*100/C6</f>
        <v>16.666666666666668</v>
      </c>
      <c r="M7" s="41">
        <f>M6*100/C6</f>
        <v>33.333333333333336</v>
      </c>
      <c r="N7" s="39">
        <f>N6*100/C6</f>
        <v>0</v>
      </c>
      <c r="O7" s="39">
        <f>O6*100/C6</f>
        <v>0</v>
      </c>
      <c r="P7" s="86"/>
    </row>
    <row r="8" spans="1:16">
      <c r="A8" s="40">
        <v>7</v>
      </c>
      <c r="B8" s="40">
        <v>4</v>
      </c>
      <c r="C8" s="39">
        <v>4</v>
      </c>
      <c r="D8" s="40">
        <v>0</v>
      </c>
      <c r="E8" s="40">
        <v>0</v>
      </c>
      <c r="F8" s="40">
        <v>0</v>
      </c>
      <c r="G8" s="40">
        <v>0</v>
      </c>
      <c r="H8" s="40">
        <v>1</v>
      </c>
      <c r="I8" s="40">
        <v>0</v>
      </c>
      <c r="J8" s="40">
        <v>1</v>
      </c>
      <c r="K8" s="40">
        <v>0</v>
      </c>
      <c r="L8" s="40">
        <v>0</v>
      </c>
      <c r="M8" s="40">
        <v>2</v>
      </c>
      <c r="N8" s="40">
        <v>0</v>
      </c>
      <c r="O8" s="40">
        <v>0</v>
      </c>
      <c r="P8" s="86" t="s">
        <v>43</v>
      </c>
    </row>
    <row r="9" spans="1:16">
      <c r="A9" s="40" t="s">
        <v>5</v>
      </c>
      <c r="B9" s="40">
        <v>100</v>
      </c>
      <c r="C9" s="39">
        <f t="shared" si="0"/>
        <v>100</v>
      </c>
      <c r="D9" s="41">
        <f>D8*100/C8</f>
        <v>0</v>
      </c>
      <c r="E9" s="41">
        <f>E8*100/C8</f>
        <v>0</v>
      </c>
      <c r="F9" s="41">
        <f>F8*100/C8</f>
        <v>0</v>
      </c>
      <c r="G9" s="41">
        <f>G8*100/C8</f>
        <v>0</v>
      </c>
      <c r="H9" s="41">
        <f>H8*100/C8</f>
        <v>25</v>
      </c>
      <c r="I9" s="41">
        <f>I8*100/C8</f>
        <v>0</v>
      </c>
      <c r="J9" s="41">
        <f>J8*100/C8</f>
        <v>25</v>
      </c>
      <c r="K9" s="41">
        <f>K8*100/C8</f>
        <v>0</v>
      </c>
      <c r="L9" s="41">
        <f>L8*100/C8</f>
        <v>0</v>
      </c>
      <c r="M9" s="41">
        <f>M8*100/C8</f>
        <v>50</v>
      </c>
      <c r="N9" s="39">
        <f>N8*100/C8</f>
        <v>0</v>
      </c>
      <c r="O9" s="39">
        <f>O8*100/C8</f>
        <v>0</v>
      </c>
      <c r="P9" s="86"/>
    </row>
    <row r="10" spans="1:16">
      <c r="A10" s="40">
        <v>8</v>
      </c>
      <c r="B10" s="40">
        <v>6</v>
      </c>
      <c r="C10" s="39">
        <v>6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2</v>
      </c>
      <c r="K10" s="40">
        <v>3</v>
      </c>
      <c r="L10" s="40">
        <v>0</v>
      </c>
      <c r="M10" s="40">
        <v>1</v>
      </c>
      <c r="N10" s="40">
        <v>0</v>
      </c>
      <c r="O10" s="40">
        <v>0</v>
      </c>
      <c r="P10" s="86" t="s">
        <v>43</v>
      </c>
    </row>
    <row r="11" spans="1:16">
      <c r="A11" s="40" t="s">
        <v>5</v>
      </c>
      <c r="B11" s="40">
        <v>100</v>
      </c>
      <c r="C11" s="39">
        <f t="shared" si="0"/>
        <v>100.00000000000001</v>
      </c>
      <c r="D11" s="39">
        <f>D10*100/C10</f>
        <v>0</v>
      </c>
      <c r="E11" s="39">
        <f>E10*100/C10</f>
        <v>0</v>
      </c>
      <c r="F11" s="41">
        <f>F10*100/C10</f>
        <v>0</v>
      </c>
      <c r="G11" s="41">
        <f>G10*100/C10</f>
        <v>0</v>
      </c>
      <c r="H11" s="41">
        <f>H10*100/C10</f>
        <v>0</v>
      </c>
      <c r="I11" s="41">
        <f>I10*100/C10</f>
        <v>0</v>
      </c>
      <c r="J11" s="41">
        <f>J10*100/C10</f>
        <v>33.333333333333336</v>
      </c>
      <c r="K11" s="41">
        <f>K10*100/C10</f>
        <v>50</v>
      </c>
      <c r="L11" s="41">
        <f>L10*100/C10</f>
        <v>0</v>
      </c>
      <c r="M11" s="41">
        <f>M10*100/C10</f>
        <v>16.666666666666668</v>
      </c>
      <c r="N11" s="41">
        <f>N10*100/C10</f>
        <v>0</v>
      </c>
      <c r="O11" s="39">
        <f>O10*100/C10</f>
        <v>0</v>
      </c>
      <c r="P11" s="86"/>
    </row>
    <row r="12" spans="1:16">
      <c r="A12" s="40">
        <v>9</v>
      </c>
      <c r="B12" s="40">
        <v>5</v>
      </c>
      <c r="C12" s="39">
        <v>5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2</v>
      </c>
      <c r="K12" s="40">
        <v>1</v>
      </c>
      <c r="L12" s="40">
        <v>0</v>
      </c>
      <c r="M12" s="40">
        <v>1</v>
      </c>
      <c r="N12" s="40">
        <v>1</v>
      </c>
      <c r="O12" s="40">
        <v>0</v>
      </c>
      <c r="P12" s="86" t="s">
        <v>43</v>
      </c>
    </row>
    <row r="13" spans="1:16">
      <c r="A13" s="40" t="s">
        <v>5</v>
      </c>
      <c r="B13" s="40">
        <v>100</v>
      </c>
      <c r="C13" s="39">
        <f t="shared" si="0"/>
        <v>100</v>
      </c>
      <c r="D13" s="39">
        <f>D12*100/C12</f>
        <v>0</v>
      </c>
      <c r="E13" s="39">
        <f>E12*100/C12</f>
        <v>0</v>
      </c>
      <c r="F13" s="39">
        <f>F12*100/C12</f>
        <v>0</v>
      </c>
      <c r="G13" s="41">
        <f>G12*100/C12</f>
        <v>0</v>
      </c>
      <c r="H13" s="41">
        <f>H12*100/C12</f>
        <v>0</v>
      </c>
      <c r="I13" s="41">
        <f>I12*100/C12</f>
        <v>0</v>
      </c>
      <c r="J13" s="41">
        <f>J12*100/C12</f>
        <v>40</v>
      </c>
      <c r="K13" s="41">
        <f>K12*100/C12</f>
        <v>20</v>
      </c>
      <c r="L13" s="41">
        <f>L12*100/C12</f>
        <v>0</v>
      </c>
      <c r="M13" s="41">
        <f>M12*100/C12</f>
        <v>20</v>
      </c>
      <c r="N13" s="39">
        <f>N12*100/C12</f>
        <v>20</v>
      </c>
      <c r="O13" s="39">
        <f>O12*100/C12</f>
        <v>0</v>
      </c>
      <c r="P13" s="86"/>
    </row>
    <row r="14" spans="1:16" ht="25.5">
      <c r="A14" s="44" t="s">
        <v>7</v>
      </c>
      <c r="B14" s="39">
        <f>B4+B6+B8+B10+B12</f>
        <v>24</v>
      </c>
      <c r="C14" s="39">
        <v>32</v>
      </c>
      <c r="D14" s="42">
        <f t="shared" ref="D14:O14" si="1">D4+D6+D8+D10+D12</f>
        <v>0</v>
      </c>
      <c r="E14" s="42">
        <f t="shared" si="1"/>
        <v>0</v>
      </c>
      <c r="F14" s="42">
        <f t="shared" si="1"/>
        <v>0</v>
      </c>
      <c r="G14" s="42">
        <f t="shared" si="1"/>
        <v>0</v>
      </c>
      <c r="H14" s="42">
        <f t="shared" si="1"/>
        <v>4</v>
      </c>
      <c r="I14" s="42">
        <f t="shared" si="1"/>
        <v>0</v>
      </c>
      <c r="J14" s="42">
        <f t="shared" si="1"/>
        <v>6</v>
      </c>
      <c r="K14" s="42">
        <f t="shared" si="1"/>
        <v>5</v>
      </c>
      <c r="L14" s="42">
        <f t="shared" si="1"/>
        <v>1</v>
      </c>
      <c r="M14" s="42">
        <f t="shared" si="1"/>
        <v>7</v>
      </c>
      <c r="N14" s="42">
        <f t="shared" si="1"/>
        <v>1</v>
      </c>
      <c r="O14" s="42">
        <f t="shared" si="1"/>
        <v>0</v>
      </c>
      <c r="P14" s="86"/>
    </row>
    <row r="15" spans="1:16" ht="25.5">
      <c r="A15" s="44" t="s">
        <v>8</v>
      </c>
      <c r="B15" s="40">
        <v>100</v>
      </c>
      <c r="C15" s="39">
        <f t="shared" si="0"/>
        <v>75</v>
      </c>
      <c r="D15" s="41">
        <f>D14*100/C14</f>
        <v>0</v>
      </c>
      <c r="E15" s="41">
        <f>E14*100/C14</f>
        <v>0</v>
      </c>
      <c r="F15" s="41">
        <f>F14*100/C14</f>
        <v>0</v>
      </c>
      <c r="G15" s="41">
        <f>G14*100/C14</f>
        <v>0</v>
      </c>
      <c r="H15" s="41">
        <f>H14*100/C14</f>
        <v>12.5</v>
      </c>
      <c r="I15" s="41">
        <f>I14*100/C14</f>
        <v>0</v>
      </c>
      <c r="J15" s="41">
        <f>J14*100/C14</f>
        <v>18.75</v>
      </c>
      <c r="K15" s="41">
        <f>K14*100/C14</f>
        <v>15.625</v>
      </c>
      <c r="L15" s="41">
        <f>L14*100/C14</f>
        <v>3.125</v>
      </c>
      <c r="M15" s="41">
        <f>M14*100/C14</f>
        <v>21.875</v>
      </c>
      <c r="N15" s="41">
        <f>N14*100/C14</f>
        <v>3.125</v>
      </c>
      <c r="O15" s="39">
        <f>O14*100/C14</f>
        <v>0</v>
      </c>
      <c r="P15" s="86"/>
    </row>
    <row r="16" spans="1:16">
      <c r="A16" s="43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6">
      <c r="A17" s="43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1:16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spans="1:16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16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  <row r="22" spans="1:16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1:16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1:16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16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1:16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1:16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6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1:16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1:16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1:16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  <row r="32" spans="1:16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16" ht="26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6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</sheetData>
  <mergeCells count="12">
    <mergeCell ref="P14:P15"/>
    <mergeCell ref="A1:O1"/>
    <mergeCell ref="P1:P2"/>
    <mergeCell ref="A2:A3"/>
    <mergeCell ref="B2:B3"/>
    <mergeCell ref="C2:C3"/>
    <mergeCell ref="D2:O2"/>
    <mergeCell ref="P4:P5"/>
    <mergeCell ref="P6:P7"/>
    <mergeCell ref="P8:P9"/>
    <mergeCell ref="P10:P11"/>
    <mergeCell ref="P12:P13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29"/>
  <sheetViews>
    <sheetView zoomScale="75" zoomScaleNormal="75" workbookViewId="0">
      <selection activeCell="O20" sqref="O20"/>
    </sheetView>
  </sheetViews>
  <sheetFormatPr defaultRowHeight="15"/>
  <cols>
    <col min="1" max="1" width="23" customWidth="1"/>
    <col min="2" max="2" width="10.140625" customWidth="1"/>
    <col min="3" max="3" width="9.7109375" customWidth="1"/>
    <col min="4" max="4" width="6.7109375" customWidth="1"/>
    <col min="5" max="5" width="7.28515625" customWidth="1"/>
    <col min="6" max="6" width="5.140625" customWidth="1"/>
    <col min="7" max="7" width="6.85546875" customWidth="1"/>
    <col min="8" max="8" width="5.140625" customWidth="1"/>
    <col min="9" max="9" width="6.42578125" customWidth="1"/>
    <col min="10" max="10" width="6.140625" customWidth="1"/>
    <col min="11" max="11" width="6.85546875" customWidth="1"/>
    <col min="12" max="13" width="8.42578125" customWidth="1"/>
    <col min="14" max="14" width="8.7109375" customWidth="1"/>
    <col min="15" max="15" width="8.5703125" customWidth="1"/>
    <col min="16" max="16" width="15.85546875" customWidth="1"/>
  </cols>
  <sheetData>
    <row r="1" spans="1:16" ht="48.75" customHeight="1">
      <c r="A1" s="93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  <c r="P1" s="57"/>
    </row>
    <row r="2" spans="1:16" ht="54" customHeight="1">
      <c r="A2" s="40"/>
      <c r="B2" s="44"/>
      <c r="C2" s="44"/>
      <c r="D2" s="47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48"/>
    </row>
    <row r="3" spans="1:16">
      <c r="A3" s="40"/>
      <c r="B3" s="40"/>
      <c r="C3" s="40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51"/>
    </row>
    <row r="4" spans="1:16">
      <c r="A4" s="40"/>
      <c r="B4" s="40"/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52"/>
    </row>
    <row r="5" spans="1:16">
      <c r="A5" s="40"/>
      <c r="B5" s="40"/>
      <c r="C5" s="39"/>
      <c r="D5" s="39"/>
      <c r="E5" s="39"/>
      <c r="F5" s="39"/>
      <c r="G5" s="39"/>
      <c r="H5" s="39"/>
      <c r="I5" s="53"/>
      <c r="J5" s="54"/>
      <c r="K5" s="54"/>
      <c r="L5" s="54"/>
      <c r="M5" s="54"/>
      <c r="N5" s="54"/>
      <c r="O5" s="39"/>
      <c r="P5" s="52"/>
    </row>
    <row r="6" spans="1:16">
      <c r="A6" s="44"/>
      <c r="B6" s="40"/>
      <c r="C6" s="39"/>
      <c r="D6" s="39"/>
      <c r="E6" s="39"/>
      <c r="F6" s="39"/>
      <c r="G6" s="39"/>
      <c r="H6" s="54"/>
      <c r="I6" s="41"/>
      <c r="J6" s="41"/>
      <c r="K6" s="41"/>
      <c r="L6" s="41"/>
      <c r="M6" s="54"/>
      <c r="N6" s="54"/>
      <c r="O6" s="39"/>
      <c r="P6" s="40"/>
    </row>
    <row r="7" spans="1:16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6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16">
      <c r="A9" s="55"/>
      <c r="B9" s="55"/>
      <c r="C9" s="55"/>
      <c r="D9" s="55"/>
      <c r="E9" s="55"/>
      <c r="F9" s="55"/>
      <c r="G9" s="55"/>
      <c r="H9" s="55"/>
      <c r="I9" s="55"/>
      <c r="J9" s="55"/>
      <c r="K9" s="56"/>
      <c r="L9" s="55"/>
      <c r="M9" s="55"/>
      <c r="N9" s="55"/>
      <c r="O9" s="55"/>
      <c r="P9" s="55"/>
    </row>
    <row r="10" spans="1:16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16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16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16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1:16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6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1:16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6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1:16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16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16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6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6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</sheetData>
  <mergeCells count="1">
    <mergeCell ref="A1:O1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17" workbookViewId="0">
      <selection activeCell="R19" sqref="R19"/>
    </sheetView>
  </sheetViews>
  <sheetFormatPr defaultRowHeight="15"/>
  <cols>
    <col min="16" max="16" width="18.5703125" customWidth="1"/>
  </cols>
  <sheetData>
    <row r="1" spans="1:16">
      <c r="A1" s="68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71" t="s">
        <v>0</v>
      </c>
    </row>
    <row r="2" spans="1:16">
      <c r="A2" s="67" t="s">
        <v>1</v>
      </c>
      <c r="B2" s="72" t="s">
        <v>2</v>
      </c>
      <c r="C2" s="72" t="s">
        <v>3</v>
      </c>
      <c r="D2" s="67" t="s">
        <v>4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1"/>
    </row>
    <row r="3" spans="1:16">
      <c r="A3" s="67"/>
      <c r="B3" s="67"/>
      <c r="C3" s="67"/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3"/>
    </row>
    <row r="4" spans="1:16">
      <c r="A4" s="15">
        <v>5</v>
      </c>
      <c r="B4" s="15">
        <v>3</v>
      </c>
      <c r="C4" s="16">
        <v>3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1</v>
      </c>
      <c r="J4" s="15">
        <v>0</v>
      </c>
      <c r="K4" s="15">
        <v>1</v>
      </c>
      <c r="L4" s="15">
        <v>1</v>
      </c>
      <c r="M4" s="15">
        <v>0</v>
      </c>
      <c r="N4" s="15">
        <v>0</v>
      </c>
      <c r="O4" s="15">
        <v>0</v>
      </c>
      <c r="P4" s="67" t="s">
        <v>30</v>
      </c>
    </row>
    <row r="5" spans="1:16">
      <c r="A5" s="15" t="s">
        <v>5</v>
      </c>
      <c r="B5" s="15">
        <v>100</v>
      </c>
      <c r="C5" s="16">
        <f>SUM(D5:O5)</f>
        <v>100</v>
      </c>
      <c r="D5" s="16">
        <f>D4*100/B4</f>
        <v>0</v>
      </c>
      <c r="E5" s="16">
        <f>E4*100/C4</f>
        <v>0</v>
      </c>
      <c r="F5" s="16">
        <f>F4*100/C4</f>
        <v>0</v>
      </c>
      <c r="G5" s="16">
        <f>G4*100/C4</f>
        <v>0</v>
      </c>
      <c r="H5" s="17">
        <f>H4*100/C4</f>
        <v>0</v>
      </c>
      <c r="I5" s="17">
        <f>I4*100/C4</f>
        <v>33.333333333333336</v>
      </c>
      <c r="J5" s="17">
        <f>J4*100/C4</f>
        <v>0</v>
      </c>
      <c r="K5" s="17">
        <f>K4*100/C4</f>
        <v>33.333333333333336</v>
      </c>
      <c r="L5" s="17">
        <f>L4*100/C4</f>
        <v>33.333333333333336</v>
      </c>
      <c r="M5" s="17">
        <f>M4*100/C4</f>
        <v>0</v>
      </c>
      <c r="N5" s="17">
        <v>0</v>
      </c>
      <c r="O5" s="16">
        <f>O4*100/C4</f>
        <v>0</v>
      </c>
      <c r="P5" s="67" t="s">
        <v>9</v>
      </c>
    </row>
    <row r="6" spans="1:16">
      <c r="A6" s="15">
        <v>6</v>
      </c>
      <c r="B6" s="15">
        <v>6</v>
      </c>
      <c r="C6" s="16">
        <v>6</v>
      </c>
      <c r="D6" s="15">
        <v>0</v>
      </c>
      <c r="E6" s="15">
        <v>0</v>
      </c>
      <c r="F6" s="15">
        <v>0</v>
      </c>
      <c r="G6" s="15">
        <v>2</v>
      </c>
      <c r="H6" s="15">
        <v>0</v>
      </c>
      <c r="I6" s="15">
        <v>1</v>
      </c>
      <c r="J6" s="15">
        <v>1</v>
      </c>
      <c r="K6" s="15">
        <v>0</v>
      </c>
      <c r="L6" s="15">
        <v>1</v>
      </c>
      <c r="M6" s="15">
        <v>1</v>
      </c>
      <c r="N6" s="15">
        <v>0</v>
      </c>
      <c r="O6" s="15">
        <v>0</v>
      </c>
      <c r="P6" s="67" t="s">
        <v>30</v>
      </c>
    </row>
    <row r="7" spans="1:16">
      <c r="A7" s="15" t="s">
        <v>5</v>
      </c>
      <c r="B7" s="15">
        <v>100</v>
      </c>
      <c r="C7" s="16">
        <f>SUM(D7:O7)</f>
        <v>100.00000000000001</v>
      </c>
      <c r="D7" s="16">
        <f>D6*100/C6</f>
        <v>0</v>
      </c>
      <c r="E7" s="17">
        <f>E6*100/C6</f>
        <v>0</v>
      </c>
      <c r="F7" s="17">
        <f>F6*100/C6</f>
        <v>0</v>
      </c>
      <c r="G7" s="17">
        <f>G6*100/C6</f>
        <v>33.333333333333336</v>
      </c>
      <c r="H7" s="17">
        <f>H6*100/C6</f>
        <v>0</v>
      </c>
      <c r="I7" s="17">
        <f>I6*100/C6</f>
        <v>16.666666666666668</v>
      </c>
      <c r="J7" s="17">
        <f>J6*100/C6</f>
        <v>16.666666666666668</v>
      </c>
      <c r="K7" s="17">
        <f>K6*100/C6</f>
        <v>0</v>
      </c>
      <c r="L7" s="17">
        <f>L6*100/C6</f>
        <v>16.666666666666668</v>
      </c>
      <c r="M7" s="17">
        <f>M6*100/C6</f>
        <v>16.666666666666668</v>
      </c>
      <c r="N7" s="17">
        <f>N6*100/C6</f>
        <v>0</v>
      </c>
      <c r="O7" s="16">
        <f>O6*100/C6</f>
        <v>0</v>
      </c>
      <c r="P7" s="67" t="s">
        <v>9</v>
      </c>
    </row>
    <row r="8" spans="1:16">
      <c r="A8" s="15">
        <v>7</v>
      </c>
      <c r="B8" s="15">
        <v>4</v>
      </c>
      <c r="C8" s="16">
        <v>4</v>
      </c>
      <c r="D8" s="15">
        <v>0</v>
      </c>
      <c r="E8" s="15">
        <v>0</v>
      </c>
      <c r="F8" s="15">
        <v>1</v>
      </c>
      <c r="G8" s="15">
        <v>0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15">
        <v>2</v>
      </c>
      <c r="N8" s="15">
        <v>0</v>
      </c>
      <c r="O8" s="15">
        <v>0</v>
      </c>
      <c r="P8" s="67" t="s">
        <v>30</v>
      </c>
    </row>
    <row r="9" spans="1:16">
      <c r="A9" s="15" t="s">
        <v>5</v>
      </c>
      <c r="B9" s="15">
        <v>100</v>
      </c>
      <c r="C9" s="16">
        <f>SUM(D9:O9)</f>
        <v>100</v>
      </c>
      <c r="D9" s="16">
        <f>D8*100/C8</f>
        <v>0</v>
      </c>
      <c r="E9" s="17">
        <f>E8*100/C8</f>
        <v>0</v>
      </c>
      <c r="F9" s="17">
        <f>F8*100/C8</f>
        <v>25</v>
      </c>
      <c r="G9" s="17">
        <f>G8*100/C8</f>
        <v>0</v>
      </c>
      <c r="H9" s="17">
        <f>H8*100/C8</f>
        <v>0</v>
      </c>
      <c r="I9" s="17">
        <f>I8*100/C8</f>
        <v>25</v>
      </c>
      <c r="J9" s="17">
        <f>J8*100/C8</f>
        <v>0</v>
      </c>
      <c r="K9" s="17">
        <f>K8*100/C8</f>
        <v>0</v>
      </c>
      <c r="L9" s="17">
        <f>L8*100/C8</f>
        <v>0</v>
      </c>
      <c r="M9" s="17">
        <f>M8*100/C8</f>
        <v>50</v>
      </c>
      <c r="N9" s="16">
        <f>N8*100/C8</f>
        <v>0</v>
      </c>
      <c r="O9" s="16">
        <f>O8*100/C8</f>
        <v>0</v>
      </c>
      <c r="P9" s="67" t="s">
        <v>9</v>
      </c>
    </row>
    <row r="10" spans="1:16">
      <c r="A10" s="15">
        <v>8</v>
      </c>
      <c r="B10" s="15">
        <v>6</v>
      </c>
      <c r="C10" s="16">
        <v>6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4</v>
      </c>
      <c r="K10" s="15">
        <v>1</v>
      </c>
      <c r="L10" s="15">
        <v>1</v>
      </c>
      <c r="M10" s="15">
        <v>0</v>
      </c>
      <c r="N10" s="15">
        <v>0</v>
      </c>
      <c r="O10" s="15">
        <v>0</v>
      </c>
      <c r="P10" s="67" t="s">
        <v>30</v>
      </c>
    </row>
    <row r="11" spans="1:16">
      <c r="A11" s="15" t="s">
        <v>5</v>
      </c>
      <c r="B11" s="15">
        <v>100</v>
      </c>
      <c r="C11" s="16">
        <f>SUM(D11:O11)</f>
        <v>100.00000000000001</v>
      </c>
      <c r="D11" s="16">
        <f>D10*100/C10</f>
        <v>0</v>
      </c>
      <c r="E11" s="16">
        <f>E10*100/C10</f>
        <v>0</v>
      </c>
      <c r="F11" s="16">
        <f>F10*100/C10</f>
        <v>0</v>
      </c>
      <c r="G11" s="17">
        <f>G10*100/C10</f>
        <v>0</v>
      </c>
      <c r="H11" s="17">
        <f>H10*100/C10</f>
        <v>0</v>
      </c>
      <c r="I11" s="17">
        <f>I10*100/C10</f>
        <v>0</v>
      </c>
      <c r="J11" s="17">
        <f>J10*100/C10</f>
        <v>66.666666666666671</v>
      </c>
      <c r="K11" s="17">
        <f>K10*100/C10</f>
        <v>16.666666666666668</v>
      </c>
      <c r="L11" s="17">
        <f>L10*100/C10</f>
        <v>16.666666666666668</v>
      </c>
      <c r="M11" s="17">
        <f>M10*100/C10</f>
        <v>0</v>
      </c>
      <c r="N11" s="17">
        <f>N10*100/C10</f>
        <v>0</v>
      </c>
      <c r="O11" s="16">
        <f>O10*100/C10</f>
        <v>0</v>
      </c>
      <c r="P11" s="67" t="s">
        <v>9</v>
      </c>
    </row>
    <row r="12" spans="1:16">
      <c r="A12" s="15">
        <v>9</v>
      </c>
      <c r="B12" s="15">
        <v>5</v>
      </c>
      <c r="C12" s="16">
        <v>5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1</v>
      </c>
      <c r="J12" s="15">
        <v>2</v>
      </c>
      <c r="K12" s="15">
        <v>0</v>
      </c>
      <c r="L12" s="15">
        <v>1</v>
      </c>
      <c r="M12" s="15">
        <v>0</v>
      </c>
      <c r="N12" s="15">
        <v>1</v>
      </c>
      <c r="O12" s="15">
        <v>0</v>
      </c>
      <c r="P12" s="67" t="s">
        <v>30</v>
      </c>
    </row>
    <row r="13" spans="1:16">
      <c r="A13" s="15" t="s">
        <v>5</v>
      </c>
      <c r="B13" s="15">
        <v>100</v>
      </c>
      <c r="C13" s="16">
        <f>SUM(D13:O13)</f>
        <v>100</v>
      </c>
      <c r="D13" s="16">
        <f>D12*100/C12</f>
        <v>0</v>
      </c>
      <c r="E13" s="16">
        <f>E12*100/C12</f>
        <v>0</v>
      </c>
      <c r="F13" s="16">
        <f>F12*100/C12</f>
        <v>0</v>
      </c>
      <c r="G13" s="17">
        <f>G12*100/C12</f>
        <v>0</v>
      </c>
      <c r="H13" s="17">
        <f>H12*100/C12</f>
        <v>0</v>
      </c>
      <c r="I13" s="17">
        <f>I12*100/C12</f>
        <v>20</v>
      </c>
      <c r="J13" s="17">
        <f>J12*100/C12</f>
        <v>40</v>
      </c>
      <c r="K13" s="17">
        <f>K12*100/C12</f>
        <v>0</v>
      </c>
      <c r="L13" s="17">
        <f>L12*100/C12</f>
        <v>20</v>
      </c>
      <c r="M13" s="17">
        <f>M12*100/C12</f>
        <v>0</v>
      </c>
      <c r="N13" s="17">
        <f>N12*100/C12</f>
        <v>20</v>
      </c>
      <c r="O13" s="16">
        <f>O12*100/C12</f>
        <v>0</v>
      </c>
      <c r="P13" s="67" t="s">
        <v>9</v>
      </c>
    </row>
    <row r="14" spans="1:16" ht="26.25">
      <c r="A14" s="18" t="s">
        <v>7</v>
      </c>
      <c r="B14" s="16">
        <f>B4+B6+B8+B10+B12</f>
        <v>24</v>
      </c>
      <c r="C14" s="16">
        <v>24</v>
      </c>
      <c r="D14" s="19">
        <f t="shared" ref="D14:O14" si="0">D4+D6+D8+D10+D12</f>
        <v>0</v>
      </c>
      <c r="E14" s="19">
        <f t="shared" si="0"/>
        <v>0</v>
      </c>
      <c r="F14" s="19">
        <f t="shared" si="0"/>
        <v>1</v>
      </c>
      <c r="G14" s="19">
        <f t="shared" si="0"/>
        <v>2</v>
      </c>
      <c r="H14" s="19">
        <f t="shared" si="0"/>
        <v>0</v>
      </c>
      <c r="I14" s="19">
        <f t="shared" si="0"/>
        <v>4</v>
      </c>
      <c r="J14" s="19">
        <v>8</v>
      </c>
      <c r="K14" s="19">
        <f t="shared" si="0"/>
        <v>2</v>
      </c>
      <c r="L14" s="19">
        <f t="shared" si="0"/>
        <v>4</v>
      </c>
      <c r="M14" s="19">
        <f t="shared" si="0"/>
        <v>3</v>
      </c>
      <c r="N14" s="19">
        <f t="shared" si="0"/>
        <v>1</v>
      </c>
      <c r="O14" s="19">
        <f t="shared" si="0"/>
        <v>0</v>
      </c>
      <c r="P14" s="67"/>
    </row>
    <row r="15" spans="1:16" ht="26.25">
      <c r="A15" s="18" t="s">
        <v>8</v>
      </c>
      <c r="B15" s="15">
        <v>100</v>
      </c>
      <c r="C15" s="16">
        <v>100</v>
      </c>
      <c r="D15" s="16">
        <f>D14*100/C14</f>
        <v>0</v>
      </c>
      <c r="E15" s="17">
        <f>E14*100/C14</f>
        <v>0</v>
      </c>
      <c r="F15" s="17">
        <f>F14*100/C14</f>
        <v>4.166666666666667</v>
      </c>
      <c r="G15" s="17">
        <f>G14*100/C14</f>
        <v>8.3333333333333339</v>
      </c>
      <c r="H15" s="17">
        <f>H14*100/C14</f>
        <v>0</v>
      </c>
      <c r="I15" s="17">
        <f>I14*100/C14</f>
        <v>16.666666666666668</v>
      </c>
      <c r="J15" s="17">
        <f>J14*100/C14</f>
        <v>33.333333333333336</v>
      </c>
      <c r="K15" s="17">
        <f>K14*100/C14</f>
        <v>8.3333333333333339</v>
      </c>
      <c r="L15" s="17">
        <f>L14*100/C14</f>
        <v>16.666666666666668</v>
      </c>
      <c r="M15" s="17">
        <f>M14*100/C14</f>
        <v>12.5</v>
      </c>
      <c r="N15" s="17">
        <f>N14*100/C14</f>
        <v>4.166666666666667</v>
      </c>
      <c r="O15" s="16">
        <f>O14*100/C14</f>
        <v>0</v>
      </c>
      <c r="P15" s="67"/>
    </row>
    <row r="16" spans="1:16" ht="26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6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6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6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6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mergeCells count="12">
    <mergeCell ref="P14:P15"/>
    <mergeCell ref="A1:O1"/>
    <mergeCell ref="P1:P2"/>
    <mergeCell ref="A2:A3"/>
    <mergeCell ref="B2:B3"/>
    <mergeCell ref="C2:C3"/>
    <mergeCell ref="D2:O2"/>
    <mergeCell ref="P4:P5"/>
    <mergeCell ref="P6:P7"/>
    <mergeCell ref="P8:P9"/>
    <mergeCell ref="P10:P11"/>
    <mergeCell ref="P12:P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2"/>
  <sheetViews>
    <sheetView zoomScale="66" zoomScaleNormal="66" workbookViewId="0">
      <selection activeCell="R22" sqref="R22"/>
    </sheetView>
  </sheetViews>
  <sheetFormatPr defaultRowHeight="15"/>
  <cols>
    <col min="3" max="3" width="11.5703125" customWidth="1"/>
    <col min="4" max="4" width="7.140625" customWidth="1"/>
    <col min="5" max="5" width="6.28515625" customWidth="1"/>
    <col min="6" max="6" width="7.140625" customWidth="1"/>
    <col min="7" max="7" width="6.7109375" customWidth="1"/>
    <col min="8" max="8" width="6.5703125" customWidth="1"/>
    <col min="9" max="9" width="7.28515625" customWidth="1"/>
    <col min="10" max="11" width="6.5703125" customWidth="1"/>
    <col min="12" max="12" width="5.85546875" customWidth="1"/>
    <col min="13" max="15" width="7" customWidth="1"/>
    <col min="16" max="16" width="23.42578125" customWidth="1"/>
  </cols>
  <sheetData>
    <row r="1" spans="1:16">
      <c r="A1" s="74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</row>
    <row r="2" spans="1:16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</row>
    <row r="4" spans="1:16">
      <c r="A4" s="21">
        <v>7</v>
      </c>
      <c r="B4" s="21">
        <v>4</v>
      </c>
      <c r="C4" s="22">
        <v>4</v>
      </c>
      <c r="D4" s="21">
        <v>0</v>
      </c>
      <c r="E4" s="21">
        <v>0</v>
      </c>
      <c r="F4" s="21">
        <v>0</v>
      </c>
      <c r="G4" s="21">
        <v>1</v>
      </c>
      <c r="H4" s="21">
        <v>0</v>
      </c>
      <c r="I4" s="21">
        <v>1</v>
      </c>
      <c r="J4" s="21">
        <v>0</v>
      </c>
      <c r="K4" s="21">
        <v>0</v>
      </c>
      <c r="L4" s="21">
        <v>1</v>
      </c>
      <c r="M4" s="21">
        <v>1</v>
      </c>
      <c r="N4" s="21">
        <v>0</v>
      </c>
      <c r="O4" s="21">
        <v>0</v>
      </c>
      <c r="P4" s="73" t="s">
        <v>10</v>
      </c>
    </row>
    <row r="5" spans="1:16">
      <c r="A5" s="21" t="s">
        <v>5</v>
      </c>
      <c r="B5" s="21">
        <v>100</v>
      </c>
      <c r="C5" s="22">
        <f>SUM(D5:O5)</f>
        <v>100</v>
      </c>
      <c r="D5" s="21">
        <f>D4*100/C4</f>
        <v>0</v>
      </c>
      <c r="E5" s="23">
        <f>E4*100/C4</f>
        <v>0</v>
      </c>
      <c r="F5" s="23">
        <v>0</v>
      </c>
      <c r="G5" s="23">
        <f>G4*100/C4</f>
        <v>25</v>
      </c>
      <c r="H5" s="23">
        <f>H4*100/C4</f>
        <v>0</v>
      </c>
      <c r="I5" s="23">
        <f>I4*100/C4</f>
        <v>25</v>
      </c>
      <c r="J5" s="23">
        <f>J4*100/C4</f>
        <v>0</v>
      </c>
      <c r="K5" s="23">
        <f>K4*100/C4</f>
        <v>0</v>
      </c>
      <c r="L5" s="23">
        <f>L4*100/C4</f>
        <v>25</v>
      </c>
      <c r="M5" s="23">
        <f>M4*100/C4</f>
        <v>25</v>
      </c>
      <c r="N5" s="21">
        <f>N4*100/C4</f>
        <v>0</v>
      </c>
      <c r="O5" s="21">
        <f>O4*100/C4</f>
        <v>0</v>
      </c>
      <c r="P5" s="73" t="s">
        <v>9</v>
      </c>
    </row>
    <row r="6" spans="1:16">
      <c r="A6" s="21">
        <v>8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3</v>
      </c>
      <c r="K6" s="21">
        <v>2</v>
      </c>
      <c r="L6" s="21">
        <v>1</v>
      </c>
      <c r="M6" s="21">
        <v>0</v>
      </c>
      <c r="N6" s="21">
        <v>0</v>
      </c>
      <c r="O6" s="21">
        <v>0</v>
      </c>
      <c r="P6" s="73" t="s">
        <v>10</v>
      </c>
    </row>
    <row r="7" spans="1:16">
      <c r="A7" s="21" t="s">
        <v>5</v>
      </c>
      <c r="B7" s="21">
        <v>100</v>
      </c>
      <c r="C7" s="22">
        <v>100</v>
      </c>
      <c r="D7" s="21">
        <f>D6*100/C6</f>
        <v>0</v>
      </c>
      <c r="E7" s="21">
        <f>E6*100/C6</f>
        <v>0</v>
      </c>
      <c r="F7" s="21">
        <f>F6*100/C6</f>
        <v>0</v>
      </c>
      <c r="G7" s="23">
        <f>G6*100/C6</f>
        <v>0</v>
      </c>
      <c r="H7" s="23">
        <f>H6*100/C6</f>
        <v>0</v>
      </c>
      <c r="I7" s="23">
        <f>I6*100/C6</f>
        <v>0</v>
      </c>
      <c r="J7" s="23">
        <f>J6*100/C6</f>
        <v>50</v>
      </c>
      <c r="K7" s="23">
        <f>K6*100/C6</f>
        <v>33.333333333333336</v>
      </c>
      <c r="L7" s="23">
        <f>L6*100/C6</f>
        <v>16.666666666666668</v>
      </c>
      <c r="M7" s="23">
        <f>M6*100/C6</f>
        <v>0</v>
      </c>
      <c r="N7" s="23">
        <f>N6*100/C6</f>
        <v>0</v>
      </c>
      <c r="O7" s="21">
        <f>O6*100/C6</f>
        <v>0</v>
      </c>
      <c r="P7" s="73" t="s">
        <v>9</v>
      </c>
    </row>
    <row r="8" spans="1:16">
      <c r="A8" s="21">
        <v>9</v>
      </c>
      <c r="B8" s="21">
        <v>5</v>
      </c>
      <c r="C8" s="22">
        <v>5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3</v>
      </c>
      <c r="K8" s="21">
        <v>0</v>
      </c>
      <c r="L8" s="21">
        <v>1</v>
      </c>
      <c r="M8" s="21">
        <v>0</v>
      </c>
      <c r="N8" s="21">
        <v>1</v>
      </c>
      <c r="O8" s="21">
        <v>0</v>
      </c>
      <c r="P8" s="73" t="s">
        <v>10</v>
      </c>
    </row>
    <row r="9" spans="1:16">
      <c r="A9" s="21" t="s">
        <v>5</v>
      </c>
      <c r="B9" s="21">
        <v>100</v>
      </c>
      <c r="C9" s="22">
        <f>SUM(D9:O9)</f>
        <v>100</v>
      </c>
      <c r="D9" s="21">
        <f>D8*100/C8</f>
        <v>0</v>
      </c>
      <c r="E9" s="21">
        <f>E8*100/C8</f>
        <v>0</v>
      </c>
      <c r="F9" s="21">
        <f>F8*100/C8</f>
        <v>0</v>
      </c>
      <c r="G9" s="23">
        <f>G8*100/C8</f>
        <v>0</v>
      </c>
      <c r="H9" s="23">
        <f>H8*100/C8</f>
        <v>0</v>
      </c>
      <c r="I9" s="23">
        <f>I8*100/C8</f>
        <v>0</v>
      </c>
      <c r="J9" s="23">
        <f>J8*100/C8</f>
        <v>60</v>
      </c>
      <c r="K9" s="23">
        <f>K8*100/C8</f>
        <v>0</v>
      </c>
      <c r="L9" s="23">
        <f>L8*100/C8</f>
        <v>20</v>
      </c>
      <c r="M9" s="23">
        <f>M8*100/C8</f>
        <v>0</v>
      </c>
      <c r="N9" s="23">
        <f>N8*100/C8</f>
        <v>20</v>
      </c>
      <c r="O9" s="21">
        <f>O8*100/C8</f>
        <v>0</v>
      </c>
      <c r="P9" s="73" t="s">
        <v>9</v>
      </c>
    </row>
    <row r="10" spans="1:16" ht="26.25">
      <c r="A10" s="14" t="s">
        <v>7</v>
      </c>
      <c r="B10" s="22">
        <f>B4+B6+B8</f>
        <v>15</v>
      </c>
      <c r="C10" s="22">
        <v>15</v>
      </c>
      <c r="D10" s="24">
        <f t="shared" ref="D10:O10" si="0">D4+D6+D8</f>
        <v>0</v>
      </c>
      <c r="E10" s="24">
        <f t="shared" si="0"/>
        <v>0</v>
      </c>
      <c r="F10" s="24">
        <f t="shared" si="0"/>
        <v>0</v>
      </c>
      <c r="G10" s="24">
        <f t="shared" si="0"/>
        <v>1</v>
      </c>
      <c r="H10" s="24">
        <f t="shared" si="0"/>
        <v>0</v>
      </c>
      <c r="I10" s="24">
        <f t="shared" si="0"/>
        <v>1</v>
      </c>
      <c r="J10" s="24">
        <f t="shared" si="0"/>
        <v>6</v>
      </c>
      <c r="K10" s="24">
        <f t="shared" si="0"/>
        <v>2</v>
      </c>
      <c r="L10" s="24">
        <f t="shared" si="0"/>
        <v>3</v>
      </c>
      <c r="M10" s="24">
        <f t="shared" si="0"/>
        <v>1</v>
      </c>
      <c r="N10" s="24">
        <f t="shared" si="0"/>
        <v>1</v>
      </c>
      <c r="O10" s="24">
        <f t="shared" si="0"/>
        <v>0</v>
      </c>
      <c r="P10" s="73"/>
    </row>
    <row r="11" spans="1:16" ht="26.25">
      <c r="A11" s="14" t="s">
        <v>8</v>
      </c>
      <c r="B11" s="21">
        <v>100</v>
      </c>
      <c r="C11" s="22">
        <v>100</v>
      </c>
      <c r="D11" s="21">
        <f>D10*100/C10</f>
        <v>0</v>
      </c>
      <c r="E11" s="23">
        <f>E10*100/C10</f>
        <v>0</v>
      </c>
      <c r="F11" s="23">
        <f>F10*100/C10</f>
        <v>0</v>
      </c>
      <c r="G11" s="23">
        <f>G10*100/C10</f>
        <v>6.666666666666667</v>
      </c>
      <c r="H11" s="23">
        <f>H10*100/C10</f>
        <v>0</v>
      </c>
      <c r="I11" s="23">
        <f>I10*100/C10</f>
        <v>6.666666666666667</v>
      </c>
      <c r="J11" s="23">
        <f>J10*100/C10</f>
        <v>40</v>
      </c>
      <c r="K11" s="23">
        <f>K10*100/C10</f>
        <v>13.333333333333334</v>
      </c>
      <c r="L11" s="23">
        <f>L10*100/C10</f>
        <v>20</v>
      </c>
      <c r="M11" s="23">
        <f>M10*100/C10</f>
        <v>6.666666666666667</v>
      </c>
      <c r="N11" s="23">
        <f>N10*100/C10</f>
        <v>6.666666666666667</v>
      </c>
      <c r="O11" s="21">
        <f>O10*100/C10</f>
        <v>0</v>
      </c>
      <c r="P11" s="73"/>
    </row>
    <row r="12" spans="1:16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</sheetData>
  <mergeCells count="10">
    <mergeCell ref="P4:P5"/>
    <mergeCell ref="P6:P7"/>
    <mergeCell ref="P8:P9"/>
    <mergeCell ref="P10:P11"/>
    <mergeCell ref="A1:O1"/>
    <mergeCell ref="P1:P2"/>
    <mergeCell ref="A2:A3"/>
    <mergeCell ref="B2:B3"/>
    <mergeCell ref="C2:C3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4"/>
  <sheetViews>
    <sheetView zoomScale="71" zoomScaleNormal="71" workbookViewId="0">
      <selection sqref="A1:P15"/>
    </sheetView>
  </sheetViews>
  <sheetFormatPr defaultRowHeight="15"/>
  <cols>
    <col min="3" max="3" width="10.28515625" customWidth="1"/>
    <col min="4" max="4" width="7.5703125" customWidth="1"/>
    <col min="5" max="5" width="7.28515625" customWidth="1"/>
    <col min="6" max="6" width="7.42578125" customWidth="1"/>
    <col min="7" max="7" width="6.42578125" customWidth="1"/>
    <col min="8" max="9" width="6.28515625" customWidth="1"/>
    <col min="10" max="11" width="6.85546875" customWidth="1"/>
    <col min="12" max="12" width="7.140625" customWidth="1"/>
    <col min="13" max="13" width="6.42578125" customWidth="1"/>
    <col min="14" max="14" width="8" customWidth="1"/>
    <col min="15" max="15" width="8.140625" customWidth="1"/>
    <col min="16" max="16" width="19.28515625" customWidth="1"/>
  </cols>
  <sheetData>
    <row r="1" spans="1:17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"/>
    </row>
    <row r="2" spans="1:17">
      <c r="A2" s="73"/>
      <c r="B2" s="75"/>
      <c r="C2" s="75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5"/>
    </row>
    <row r="3" spans="1:17">
      <c r="A3" s="73"/>
      <c r="B3" s="73"/>
      <c r="C3" s="7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5"/>
    </row>
    <row r="4" spans="1:17">
      <c r="A4" s="21"/>
      <c r="B4" s="21"/>
      <c r="C4" s="22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73"/>
      <c r="Q4" s="5"/>
    </row>
    <row r="5" spans="1:17">
      <c r="A5" s="21"/>
      <c r="B5" s="21"/>
      <c r="C5" s="22"/>
      <c r="D5" s="22"/>
      <c r="E5" s="22"/>
      <c r="F5" s="22"/>
      <c r="G5" s="22"/>
      <c r="H5" s="23"/>
      <c r="I5" s="23"/>
      <c r="J5" s="23"/>
      <c r="K5" s="23"/>
      <c r="L5" s="23"/>
      <c r="M5" s="23"/>
      <c r="N5" s="22"/>
      <c r="O5" s="22"/>
      <c r="P5" s="73"/>
      <c r="Q5" s="5"/>
    </row>
    <row r="6" spans="1:17">
      <c r="A6" s="21"/>
      <c r="B6" s="21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73"/>
      <c r="Q6" s="5"/>
    </row>
    <row r="7" spans="1:17">
      <c r="A7" s="21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2"/>
      <c r="O7" s="22"/>
      <c r="P7" s="73"/>
      <c r="Q7" s="5"/>
    </row>
    <row r="8" spans="1:17">
      <c r="A8" s="21"/>
      <c r="B8" s="21"/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73"/>
      <c r="Q8" s="5"/>
    </row>
    <row r="9" spans="1:17">
      <c r="A9" s="21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2"/>
      <c r="N9" s="22"/>
      <c r="O9" s="22"/>
      <c r="P9" s="73"/>
      <c r="Q9" s="5"/>
    </row>
    <row r="10" spans="1:17">
      <c r="A10" s="21"/>
      <c r="B10" s="21"/>
      <c r="C10" s="2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73"/>
      <c r="Q10" s="5"/>
    </row>
    <row r="11" spans="1:17">
      <c r="A11" s="21"/>
      <c r="B11" s="21"/>
      <c r="C11" s="22"/>
      <c r="D11" s="22"/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2"/>
      <c r="P11" s="73"/>
      <c r="Q11" s="5"/>
    </row>
    <row r="12" spans="1:17">
      <c r="A12" s="21"/>
      <c r="B12" s="21"/>
      <c r="C12" s="2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73"/>
      <c r="Q12" s="5"/>
    </row>
    <row r="13" spans="1:17">
      <c r="A13" s="21"/>
      <c r="B13" s="21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2"/>
      <c r="P13" s="73"/>
      <c r="Q13" s="5"/>
    </row>
    <row r="14" spans="1:17">
      <c r="A14" s="14"/>
      <c r="B14" s="22"/>
      <c r="C14" s="22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73"/>
      <c r="Q14" s="5"/>
    </row>
    <row r="15" spans="1:17">
      <c r="A15" s="14"/>
      <c r="B15" s="21"/>
      <c r="C15" s="22"/>
      <c r="D15" s="21"/>
      <c r="E15" s="23"/>
      <c r="F15" s="23"/>
      <c r="G15" s="23"/>
      <c r="H15" s="23"/>
      <c r="I15" s="23"/>
      <c r="J15" s="23"/>
      <c r="K15" s="23"/>
      <c r="L15" s="23"/>
      <c r="M15" s="21"/>
      <c r="N15" s="21"/>
      <c r="O15" s="21"/>
      <c r="P15" s="73"/>
      <c r="Q15" s="5"/>
    </row>
    <row r="16" spans="1:17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5"/>
    </row>
    <row r="17" spans="1:17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5"/>
    </row>
    <row r="18" spans="1:17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5"/>
    </row>
    <row r="19" spans="1:17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5"/>
    </row>
    <row r="20" spans="1:17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5"/>
    </row>
    <row r="21" spans="1:17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5"/>
    </row>
    <row r="22" spans="1:17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5"/>
    </row>
    <row r="23" spans="1:17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5"/>
    </row>
    <row r="24" spans="1:17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5"/>
    </row>
    <row r="25" spans="1:17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5"/>
    </row>
    <row r="26" spans="1:17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5"/>
    </row>
    <row r="27" spans="1:17" ht="23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7" ht="23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7" ht="23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7" ht="23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7" ht="23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7" ht="23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3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3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</sheetData>
  <mergeCells count="12">
    <mergeCell ref="P14:P15"/>
    <mergeCell ref="A1:O1"/>
    <mergeCell ref="P1:P2"/>
    <mergeCell ref="A2:A3"/>
    <mergeCell ref="B2:B3"/>
    <mergeCell ref="C2:C3"/>
    <mergeCell ref="D2:O2"/>
    <mergeCell ref="P4:P5"/>
    <mergeCell ref="P6:P7"/>
    <mergeCell ref="P8:P9"/>
    <mergeCell ref="P10:P11"/>
    <mergeCell ref="P12:P13"/>
  </mergeCells>
  <pageMargins left="0.25" right="0.25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zoomScale="66" zoomScaleNormal="66" workbookViewId="0">
      <selection sqref="A1:P30"/>
    </sheetView>
  </sheetViews>
  <sheetFormatPr defaultRowHeight="15"/>
  <cols>
    <col min="3" max="3" width="10" customWidth="1"/>
    <col min="4" max="4" width="6.7109375" customWidth="1"/>
    <col min="5" max="5" width="7.140625" customWidth="1"/>
    <col min="6" max="7" width="7.42578125" customWidth="1"/>
    <col min="8" max="8" width="7" customWidth="1"/>
    <col min="9" max="9" width="7.140625" customWidth="1"/>
    <col min="10" max="10" width="6.7109375" customWidth="1"/>
    <col min="11" max="11" width="7.140625" customWidth="1"/>
    <col min="12" max="12" width="6.5703125" customWidth="1"/>
    <col min="13" max="13" width="7.140625" customWidth="1"/>
    <col min="14" max="14" width="6.7109375" customWidth="1"/>
    <col min="15" max="15" width="6.5703125" customWidth="1"/>
    <col min="16" max="16" width="21.28515625" customWidth="1"/>
  </cols>
  <sheetData>
    <row r="1" spans="1:16">
      <c r="A1" s="74" t="s">
        <v>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</row>
    <row r="2" spans="1:16">
      <c r="A2" s="73" t="s">
        <v>1</v>
      </c>
      <c r="B2" s="76" t="s">
        <v>2</v>
      </c>
      <c r="C2" s="76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>
      <c r="A3" s="73"/>
      <c r="B3" s="77"/>
      <c r="C3" s="77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</row>
    <row r="4" spans="1:16">
      <c r="A4" s="21">
        <v>5</v>
      </c>
      <c r="B4" s="21">
        <v>3</v>
      </c>
      <c r="C4" s="22">
        <v>3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1</v>
      </c>
      <c r="J4" s="21">
        <v>0</v>
      </c>
      <c r="K4" s="21">
        <v>2</v>
      </c>
      <c r="L4" s="21">
        <v>0</v>
      </c>
      <c r="M4" s="21">
        <v>0</v>
      </c>
      <c r="N4" s="21">
        <v>0</v>
      </c>
      <c r="O4" s="21">
        <v>0</v>
      </c>
      <c r="P4" s="75" t="s">
        <v>11</v>
      </c>
    </row>
    <row r="5" spans="1:16">
      <c r="A5" s="21" t="s">
        <v>5</v>
      </c>
      <c r="B5" s="21">
        <v>100</v>
      </c>
      <c r="C5" s="22">
        <f>SUM(D5:O5)</f>
        <v>100</v>
      </c>
      <c r="D5" s="22">
        <f>D4*100/B4</f>
        <v>0</v>
      </c>
      <c r="E5" s="22">
        <f>E4*100/C4</f>
        <v>0</v>
      </c>
      <c r="F5" s="22">
        <f>F4*100/C4</f>
        <v>0</v>
      </c>
      <c r="G5" s="22">
        <f>G4*100/C4</f>
        <v>0</v>
      </c>
      <c r="H5" s="23">
        <f>H4*100/C4</f>
        <v>0</v>
      </c>
      <c r="I5" s="23">
        <f>I4*100/C4</f>
        <v>33.333333333333336</v>
      </c>
      <c r="J5" s="23">
        <f>J4*100/C4</f>
        <v>0</v>
      </c>
      <c r="K5" s="23">
        <f>K4*100/C4</f>
        <v>66.666666666666671</v>
      </c>
      <c r="L5" s="23">
        <f>L4*100/C4</f>
        <v>0</v>
      </c>
      <c r="M5" s="23">
        <f>M4*100/C4</f>
        <v>0</v>
      </c>
      <c r="N5" s="23">
        <f>N4*100/C4</f>
        <v>0</v>
      </c>
      <c r="O5" s="22">
        <f>O4*100/C4</f>
        <v>0</v>
      </c>
      <c r="P5" s="75"/>
    </row>
    <row r="6" spans="1:16">
      <c r="A6" s="21">
        <v>7</v>
      </c>
      <c r="B6" s="21">
        <v>4</v>
      </c>
      <c r="C6" s="22">
        <v>4</v>
      </c>
      <c r="D6" s="21">
        <v>0</v>
      </c>
      <c r="E6" s="21">
        <v>0</v>
      </c>
      <c r="F6" s="21">
        <v>0</v>
      </c>
      <c r="G6" s="21">
        <v>1</v>
      </c>
      <c r="H6" s="21">
        <v>0</v>
      </c>
      <c r="I6" s="21">
        <v>1</v>
      </c>
      <c r="J6" s="21">
        <v>0</v>
      </c>
      <c r="K6" s="21">
        <v>0</v>
      </c>
      <c r="L6" s="21">
        <v>0</v>
      </c>
      <c r="M6" s="21">
        <v>2</v>
      </c>
      <c r="N6" s="21">
        <v>0</v>
      </c>
      <c r="O6" s="21">
        <v>0</v>
      </c>
      <c r="P6" s="75" t="s">
        <v>11</v>
      </c>
    </row>
    <row r="7" spans="1:16">
      <c r="A7" s="21" t="s">
        <v>5</v>
      </c>
      <c r="B7" s="21">
        <v>100</v>
      </c>
      <c r="C7" s="22">
        <f>SUM(D7:O7)</f>
        <v>100</v>
      </c>
      <c r="D7" s="21">
        <f>D6*100/C6</f>
        <v>0</v>
      </c>
      <c r="E7" s="21">
        <f>E6*100/C6</f>
        <v>0</v>
      </c>
      <c r="F7" s="23">
        <f>F6*100/C6</f>
        <v>0</v>
      </c>
      <c r="G7" s="23">
        <f>G6*100/C6</f>
        <v>25</v>
      </c>
      <c r="H7" s="23">
        <f>H6*100/C6</f>
        <v>0</v>
      </c>
      <c r="I7" s="23">
        <f>I6*100/C6</f>
        <v>25</v>
      </c>
      <c r="J7" s="23">
        <f>J6*100/C6</f>
        <v>0</v>
      </c>
      <c r="K7" s="23">
        <f>K6*100/C6</f>
        <v>0</v>
      </c>
      <c r="L7" s="23">
        <f>L6*100/C6</f>
        <v>0</v>
      </c>
      <c r="M7" s="23">
        <f>M6*100/C6</f>
        <v>50</v>
      </c>
      <c r="N7" s="23">
        <f>N6*100/C6</f>
        <v>0</v>
      </c>
      <c r="O7" s="21">
        <f>O6*100/C6</f>
        <v>0</v>
      </c>
      <c r="P7" s="75"/>
    </row>
    <row r="8" spans="1:16">
      <c r="A8" s="21">
        <v>8</v>
      </c>
      <c r="B8" s="21">
        <v>6</v>
      </c>
      <c r="C8" s="22">
        <v>6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3</v>
      </c>
      <c r="K8" s="21">
        <v>1</v>
      </c>
      <c r="L8" s="21">
        <v>0</v>
      </c>
      <c r="M8" s="21">
        <v>2</v>
      </c>
      <c r="N8" s="21">
        <v>0</v>
      </c>
      <c r="O8" s="21">
        <v>0</v>
      </c>
      <c r="P8" s="75" t="s">
        <v>11</v>
      </c>
    </row>
    <row r="9" spans="1:16">
      <c r="A9" s="21" t="s">
        <v>5</v>
      </c>
      <c r="B9" s="21">
        <v>100</v>
      </c>
      <c r="C9" s="22">
        <f>SUM(D9:O9)</f>
        <v>100</v>
      </c>
      <c r="D9" s="21">
        <f>D8*100/C8</f>
        <v>0</v>
      </c>
      <c r="E9" s="21">
        <f>E8*100/C8</f>
        <v>0</v>
      </c>
      <c r="F9" s="21">
        <f>F8*100/C8</f>
        <v>0</v>
      </c>
      <c r="G9" s="23">
        <f>G8*100/C8</f>
        <v>0</v>
      </c>
      <c r="H9" s="23">
        <f>H8*100/C8</f>
        <v>0</v>
      </c>
      <c r="I9" s="23">
        <f>I8*100/C8</f>
        <v>0</v>
      </c>
      <c r="J9" s="23">
        <f>J8*100/C8</f>
        <v>50</v>
      </c>
      <c r="K9" s="23">
        <f>K8*100/C8</f>
        <v>16.666666666666668</v>
      </c>
      <c r="L9" s="23">
        <f>L8*100/C8</f>
        <v>0</v>
      </c>
      <c r="M9" s="23">
        <f>M8*100/C8</f>
        <v>33.333333333333336</v>
      </c>
      <c r="N9" s="23">
        <f>N8*100/C8</f>
        <v>0</v>
      </c>
      <c r="O9" s="21">
        <f>O8*100/C8</f>
        <v>0</v>
      </c>
      <c r="P9" s="75"/>
    </row>
    <row r="10" spans="1:16">
      <c r="A10" s="21">
        <v>9</v>
      </c>
      <c r="B10" s="21">
        <v>5</v>
      </c>
      <c r="C10" s="22">
        <v>5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1</v>
      </c>
      <c r="K10" s="21">
        <v>2</v>
      </c>
      <c r="L10" s="21">
        <v>0</v>
      </c>
      <c r="M10" s="21">
        <v>1</v>
      </c>
      <c r="N10" s="21">
        <v>1</v>
      </c>
      <c r="O10" s="21">
        <v>0</v>
      </c>
      <c r="P10" s="75" t="s">
        <v>11</v>
      </c>
    </row>
    <row r="11" spans="1:16">
      <c r="A11" s="21" t="s">
        <v>5</v>
      </c>
      <c r="B11" s="21">
        <v>100</v>
      </c>
      <c r="C11" s="22">
        <f>SUM(D11:O11)</f>
        <v>100</v>
      </c>
      <c r="D11" s="21">
        <f>D10*100/C10</f>
        <v>0</v>
      </c>
      <c r="E11" s="21">
        <f>E10*100/C10</f>
        <v>0</v>
      </c>
      <c r="F11" s="21">
        <f>F10*100/C10</f>
        <v>0</v>
      </c>
      <c r="G11" s="23">
        <f>G10*100/C10</f>
        <v>0</v>
      </c>
      <c r="H11" s="23">
        <f>H10*100/C10</f>
        <v>0</v>
      </c>
      <c r="I11" s="23">
        <f>I10*100/C10</f>
        <v>0</v>
      </c>
      <c r="J11" s="23">
        <f>J10*100/C10</f>
        <v>20</v>
      </c>
      <c r="K11" s="23">
        <f>K10*100/C10</f>
        <v>40</v>
      </c>
      <c r="L11" s="23">
        <f>L10*100/C10</f>
        <v>0</v>
      </c>
      <c r="M11" s="23">
        <f>M10*100/C10</f>
        <v>20</v>
      </c>
      <c r="N11" s="23">
        <f>N10*100/C10</f>
        <v>20</v>
      </c>
      <c r="O11" s="23">
        <f>O10*100/C10</f>
        <v>0</v>
      </c>
      <c r="P11" s="75"/>
    </row>
    <row r="12" spans="1:16" ht="26.25">
      <c r="A12" s="14" t="s">
        <v>7</v>
      </c>
      <c r="B12" s="22">
        <v>35</v>
      </c>
      <c r="C12" s="22">
        <v>35</v>
      </c>
      <c r="D12" s="24">
        <f t="shared" ref="D12:O12" si="0">D4+D6+D8+D10</f>
        <v>0</v>
      </c>
      <c r="E12" s="24">
        <f t="shared" si="0"/>
        <v>0</v>
      </c>
      <c r="F12" s="24">
        <f t="shared" si="0"/>
        <v>0</v>
      </c>
      <c r="G12" s="24">
        <f t="shared" si="0"/>
        <v>1</v>
      </c>
      <c r="H12" s="24">
        <f t="shared" si="0"/>
        <v>0</v>
      </c>
      <c r="I12" s="24">
        <f t="shared" si="0"/>
        <v>2</v>
      </c>
      <c r="J12" s="24">
        <f t="shared" si="0"/>
        <v>4</v>
      </c>
      <c r="K12" s="24">
        <f t="shared" si="0"/>
        <v>5</v>
      </c>
      <c r="L12" s="24">
        <f t="shared" si="0"/>
        <v>0</v>
      </c>
      <c r="M12" s="24">
        <f t="shared" si="0"/>
        <v>5</v>
      </c>
      <c r="N12" s="24">
        <f t="shared" si="0"/>
        <v>1</v>
      </c>
      <c r="O12" s="24">
        <f t="shared" si="0"/>
        <v>0</v>
      </c>
      <c r="P12" s="73"/>
    </row>
    <row r="13" spans="1:16" ht="26.25">
      <c r="A13" s="14" t="s">
        <v>8</v>
      </c>
      <c r="B13" s="21">
        <v>100</v>
      </c>
      <c r="C13" s="22">
        <v>100</v>
      </c>
      <c r="D13" s="23">
        <f>D12*100/C12</f>
        <v>0</v>
      </c>
      <c r="E13" s="23">
        <f>E12*100/C12</f>
        <v>0</v>
      </c>
      <c r="F13" s="23">
        <f>F12*100/C12</f>
        <v>0</v>
      </c>
      <c r="G13" s="23">
        <f>G12*100/C12</f>
        <v>2.8571428571428572</v>
      </c>
      <c r="H13" s="23">
        <f>H12*100/C12</f>
        <v>0</v>
      </c>
      <c r="I13" s="23">
        <f>I12*100/C12</f>
        <v>5.7142857142857144</v>
      </c>
      <c r="J13" s="23">
        <f>J12*100/C12</f>
        <v>11.428571428571429</v>
      </c>
      <c r="K13" s="23">
        <f>K12*100/C12</f>
        <v>14.285714285714286</v>
      </c>
      <c r="L13" s="23">
        <f>L12*100/C12</f>
        <v>0</v>
      </c>
      <c r="M13" s="23">
        <f>M12*100/C12</f>
        <v>14.285714285714286</v>
      </c>
      <c r="N13" s="23">
        <f>N12*100/C12</f>
        <v>2.8571428571428572</v>
      </c>
      <c r="O13" s="23">
        <f>O12*100/C12</f>
        <v>0</v>
      </c>
      <c r="P13" s="73"/>
    </row>
    <row r="14" spans="1:16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</sheetData>
  <mergeCells count="11">
    <mergeCell ref="P4:P5"/>
    <mergeCell ref="P6:P7"/>
    <mergeCell ref="P8:P9"/>
    <mergeCell ref="P10:P11"/>
    <mergeCell ref="P12:P13"/>
    <mergeCell ref="A1:O1"/>
    <mergeCell ref="P1:P2"/>
    <mergeCell ref="A2:A3"/>
    <mergeCell ref="B2:B3"/>
    <mergeCell ref="C2:C3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8"/>
  <sheetViews>
    <sheetView zoomScale="78" zoomScaleNormal="78" workbookViewId="0">
      <selection activeCell="T18" sqref="T18"/>
    </sheetView>
  </sheetViews>
  <sheetFormatPr defaultRowHeight="15"/>
  <cols>
    <col min="3" max="3" width="10" customWidth="1"/>
    <col min="4" max="4" width="7" customWidth="1"/>
    <col min="5" max="5" width="5.42578125" customWidth="1"/>
    <col min="6" max="6" width="7.5703125" customWidth="1"/>
    <col min="7" max="7" width="6" customWidth="1"/>
    <col min="8" max="8" width="6.7109375" customWidth="1"/>
    <col min="9" max="9" width="7.5703125" customWidth="1"/>
    <col min="10" max="10" width="7.42578125" customWidth="1"/>
    <col min="11" max="11" width="6" customWidth="1"/>
    <col min="12" max="12" width="6.28515625" customWidth="1"/>
    <col min="13" max="13" width="6.140625" customWidth="1"/>
    <col min="14" max="14" width="5.42578125" customWidth="1"/>
    <col min="15" max="15" width="4.7109375" customWidth="1"/>
    <col min="16" max="16" width="27.42578125" customWidth="1"/>
  </cols>
  <sheetData>
    <row r="1" spans="1:16">
      <c r="A1" s="74" t="s">
        <v>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</row>
    <row r="2" spans="1:16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</row>
    <row r="4" spans="1:16">
      <c r="A4" s="21">
        <v>6</v>
      </c>
      <c r="B4" s="21">
        <v>6</v>
      </c>
      <c r="C4" s="22">
        <v>6</v>
      </c>
      <c r="D4" s="21">
        <v>0</v>
      </c>
      <c r="E4" s="21">
        <v>0</v>
      </c>
      <c r="F4" s="21">
        <v>0</v>
      </c>
      <c r="G4" s="21">
        <v>0</v>
      </c>
      <c r="H4" s="21">
        <v>2</v>
      </c>
      <c r="I4" s="21">
        <v>0</v>
      </c>
      <c r="J4" s="21">
        <v>1</v>
      </c>
      <c r="K4" s="21">
        <v>0</v>
      </c>
      <c r="L4" s="21">
        <v>3</v>
      </c>
      <c r="M4" s="21">
        <v>0</v>
      </c>
      <c r="N4" s="21">
        <v>0</v>
      </c>
      <c r="O4" s="21">
        <v>0</v>
      </c>
      <c r="P4" s="75" t="s">
        <v>11</v>
      </c>
    </row>
    <row r="5" spans="1:16">
      <c r="A5" s="21" t="s">
        <v>5</v>
      </c>
      <c r="B5" s="21">
        <v>100</v>
      </c>
      <c r="C5" s="22">
        <v>100</v>
      </c>
      <c r="D5" s="21">
        <f>D4*100/C4</f>
        <v>0</v>
      </c>
      <c r="E5" s="21">
        <f>E4*100/C4</f>
        <v>0</v>
      </c>
      <c r="F5" s="23">
        <v>0</v>
      </c>
      <c r="G5" s="23">
        <f>G6*100/C6</f>
        <v>0</v>
      </c>
      <c r="H5" s="23">
        <f>H4*100/C4</f>
        <v>33.333333333333336</v>
      </c>
      <c r="I5" s="23">
        <v>0</v>
      </c>
      <c r="J5" s="23">
        <v>16.66</v>
      </c>
      <c r="K5" s="23">
        <f>K4*100/C4</f>
        <v>0</v>
      </c>
      <c r="L5" s="23">
        <v>50</v>
      </c>
      <c r="M5" s="23">
        <f>M4*100/C4</f>
        <v>0</v>
      </c>
      <c r="N5" s="26">
        <f>N4*100/C4</f>
        <v>0</v>
      </c>
      <c r="O5" s="21">
        <f>O4*100/C4</f>
        <v>0</v>
      </c>
      <c r="P5" s="75"/>
    </row>
    <row r="6" spans="1:16">
      <c r="A6" s="21">
        <v>7</v>
      </c>
      <c r="B6" s="21">
        <v>4</v>
      </c>
      <c r="C6" s="22">
        <v>4</v>
      </c>
      <c r="D6" s="21">
        <v>0</v>
      </c>
      <c r="E6" s="21">
        <v>0</v>
      </c>
      <c r="F6" s="21">
        <v>0</v>
      </c>
      <c r="G6" s="21">
        <v>0</v>
      </c>
      <c r="H6" s="21">
        <v>1</v>
      </c>
      <c r="I6" s="26">
        <v>0</v>
      </c>
      <c r="J6" s="21">
        <v>1</v>
      </c>
      <c r="K6" s="21">
        <v>0</v>
      </c>
      <c r="L6" s="21">
        <v>0</v>
      </c>
      <c r="M6" s="21">
        <v>2</v>
      </c>
      <c r="N6" s="21">
        <v>0</v>
      </c>
      <c r="O6" s="21">
        <v>0</v>
      </c>
      <c r="P6" s="75" t="s">
        <v>11</v>
      </c>
    </row>
    <row r="7" spans="1:16">
      <c r="A7" s="21" t="s">
        <v>5</v>
      </c>
      <c r="B7" s="21">
        <v>100</v>
      </c>
      <c r="C7" s="22">
        <f>SUM(D7:O7)</f>
        <v>100</v>
      </c>
      <c r="D7" s="21">
        <f>D6*100/C6</f>
        <v>0</v>
      </c>
      <c r="E7" s="21">
        <f>E6*100/C6</f>
        <v>0</v>
      </c>
      <c r="F7" s="23">
        <f>F6*100/C6</f>
        <v>0</v>
      </c>
      <c r="G7" s="23">
        <f>G6*100/C6</f>
        <v>0</v>
      </c>
      <c r="H7" s="23">
        <f>H6*100/C6</f>
        <v>25</v>
      </c>
      <c r="I7" s="23">
        <f>I6*100/C6</f>
        <v>0</v>
      </c>
      <c r="J7" s="23">
        <f>J6*100/C6</f>
        <v>25</v>
      </c>
      <c r="K7" s="23">
        <f>K6*100/C6</f>
        <v>0</v>
      </c>
      <c r="L7" s="23">
        <f>L6*100/C6</f>
        <v>0</v>
      </c>
      <c r="M7" s="26">
        <f>M6*100/C6</f>
        <v>50</v>
      </c>
      <c r="N7" s="21">
        <f>N6*100/C6</f>
        <v>0</v>
      </c>
      <c r="O7" s="21">
        <f>O6*100/C6</f>
        <v>0</v>
      </c>
      <c r="P7" s="75"/>
    </row>
    <row r="8" spans="1:16">
      <c r="A8" s="21">
        <v>8</v>
      </c>
      <c r="B8" s="21">
        <v>6</v>
      </c>
      <c r="C8" s="22">
        <v>6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6">
        <v>0</v>
      </c>
      <c r="J8" s="21">
        <v>1</v>
      </c>
      <c r="K8" s="21">
        <v>3</v>
      </c>
      <c r="L8" s="21">
        <v>0</v>
      </c>
      <c r="M8" s="21">
        <v>2</v>
      </c>
      <c r="N8" s="21">
        <v>0</v>
      </c>
      <c r="O8" s="21">
        <v>0</v>
      </c>
      <c r="P8" s="75" t="s">
        <v>11</v>
      </c>
    </row>
    <row r="9" spans="1:16">
      <c r="A9" s="21" t="s">
        <v>5</v>
      </c>
      <c r="B9" s="21">
        <v>100</v>
      </c>
      <c r="C9" s="22">
        <v>100</v>
      </c>
      <c r="D9" s="21">
        <f>D8*100/C8</f>
        <v>0</v>
      </c>
      <c r="E9" s="21">
        <f>E8*100/C8</f>
        <v>0</v>
      </c>
      <c r="F9" s="21">
        <f>F8*100/C8</f>
        <v>0</v>
      </c>
      <c r="G9" s="21">
        <f>G8*100/C8</f>
        <v>0</v>
      </c>
      <c r="H9" s="23">
        <f>H8*100/C8</f>
        <v>0</v>
      </c>
      <c r="I9" s="23">
        <v>0</v>
      </c>
      <c r="J9" s="23">
        <f>J8*100/C8</f>
        <v>16.666666666666668</v>
      </c>
      <c r="K9" s="23">
        <f>K8*100/C8</f>
        <v>50</v>
      </c>
      <c r="L9" s="23">
        <v>0</v>
      </c>
      <c r="M9" s="23">
        <f>M8*100/C8</f>
        <v>33.333333333333336</v>
      </c>
      <c r="N9" s="21">
        <f>N8*100/C8</f>
        <v>0</v>
      </c>
      <c r="O9" s="21">
        <f>O8*100/C8</f>
        <v>0</v>
      </c>
      <c r="P9" s="75"/>
    </row>
    <row r="10" spans="1:16">
      <c r="A10" s="21">
        <v>9</v>
      </c>
      <c r="B10" s="21">
        <v>5</v>
      </c>
      <c r="C10" s="22">
        <v>5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6">
        <v>0</v>
      </c>
      <c r="J10" s="21">
        <v>1</v>
      </c>
      <c r="K10" s="21">
        <v>1</v>
      </c>
      <c r="L10" s="21">
        <v>1</v>
      </c>
      <c r="M10" s="21">
        <v>1</v>
      </c>
      <c r="N10" s="21">
        <v>1</v>
      </c>
      <c r="O10" s="21">
        <v>0</v>
      </c>
      <c r="P10" s="75" t="s">
        <v>11</v>
      </c>
    </row>
    <row r="11" spans="1:16">
      <c r="A11" s="21" t="s">
        <v>5</v>
      </c>
      <c r="B11" s="21">
        <v>100</v>
      </c>
      <c r="C11" s="22">
        <v>100</v>
      </c>
      <c r="D11" s="21">
        <f>D10*100/C10</f>
        <v>0</v>
      </c>
      <c r="E11" s="21">
        <f>E10*100/C10</f>
        <v>0</v>
      </c>
      <c r="F11" s="21">
        <f>F10*100/C10</f>
        <v>0</v>
      </c>
      <c r="G11" s="23">
        <f>G10*100/C10</f>
        <v>0</v>
      </c>
      <c r="H11" s="23">
        <f>H10*100/C10</f>
        <v>0</v>
      </c>
      <c r="I11" s="23">
        <f>I10*100/C10</f>
        <v>0</v>
      </c>
      <c r="J11" s="23">
        <f>J10*100/C10</f>
        <v>20</v>
      </c>
      <c r="K11" s="23">
        <f>K10*100/C10</f>
        <v>20</v>
      </c>
      <c r="L11" s="23">
        <f>L10*100/C10</f>
        <v>20</v>
      </c>
      <c r="M11" s="23">
        <f>M10*100/C10</f>
        <v>20</v>
      </c>
      <c r="N11" s="21">
        <f>N10*100/C10</f>
        <v>20</v>
      </c>
      <c r="O11" s="21">
        <f>O10*100/C10</f>
        <v>0</v>
      </c>
      <c r="P11" s="75"/>
    </row>
    <row r="12" spans="1:16" ht="26.25">
      <c r="A12" s="14" t="s">
        <v>7</v>
      </c>
      <c r="B12" s="22">
        <f>B4+B6+B8+B10</f>
        <v>21</v>
      </c>
      <c r="C12" s="22">
        <v>21</v>
      </c>
      <c r="D12" s="24">
        <f t="shared" ref="D12:O12" si="0">D4+D6+D8+D10</f>
        <v>0</v>
      </c>
      <c r="E12" s="24">
        <f t="shared" si="0"/>
        <v>0</v>
      </c>
      <c r="F12" s="24">
        <f t="shared" si="0"/>
        <v>0</v>
      </c>
      <c r="G12" s="24">
        <f t="shared" si="0"/>
        <v>0</v>
      </c>
      <c r="H12" s="24">
        <v>3</v>
      </c>
      <c r="I12" s="26">
        <f>I4+I6+I8+I10</f>
        <v>0</v>
      </c>
      <c r="J12" s="24">
        <f t="shared" si="0"/>
        <v>4</v>
      </c>
      <c r="K12" s="24">
        <f t="shared" si="0"/>
        <v>4</v>
      </c>
      <c r="L12" s="24">
        <v>4</v>
      </c>
      <c r="M12" s="24">
        <f t="shared" si="0"/>
        <v>5</v>
      </c>
      <c r="N12" s="24">
        <f t="shared" si="0"/>
        <v>1</v>
      </c>
      <c r="O12" s="24">
        <f t="shared" si="0"/>
        <v>0</v>
      </c>
      <c r="P12" s="73"/>
    </row>
    <row r="13" spans="1:16" ht="26.25">
      <c r="A13" s="14" t="s">
        <v>8</v>
      </c>
      <c r="B13" s="21">
        <v>100</v>
      </c>
      <c r="C13" s="22">
        <f>SUM(D13:O13)</f>
        <v>100</v>
      </c>
      <c r="D13" s="23">
        <f>D12*100/C12</f>
        <v>0</v>
      </c>
      <c r="E13" s="23">
        <f>E12*100/C12</f>
        <v>0</v>
      </c>
      <c r="F13" s="23">
        <f>F12*100/C12</f>
        <v>0</v>
      </c>
      <c r="G13" s="23">
        <f>G12*100/C12</f>
        <v>0</v>
      </c>
      <c r="H13" s="23">
        <f>H12*100/C12</f>
        <v>14.285714285714286</v>
      </c>
      <c r="I13" s="23">
        <f>I12*100/C12</f>
        <v>0</v>
      </c>
      <c r="J13" s="23">
        <f>J12*100/C12</f>
        <v>19.047619047619047</v>
      </c>
      <c r="K13" s="23">
        <f>K12*100/C12</f>
        <v>19.047619047619047</v>
      </c>
      <c r="L13" s="23">
        <f>L12*100/C12</f>
        <v>19.047619047619047</v>
      </c>
      <c r="M13" s="23">
        <f>M12*100/C12</f>
        <v>23.80952380952381</v>
      </c>
      <c r="N13" s="23">
        <f>N12*100/C12</f>
        <v>4.7619047619047619</v>
      </c>
      <c r="O13" s="23">
        <f>O12*100/C12</f>
        <v>0</v>
      </c>
      <c r="P13" s="73"/>
    </row>
    <row r="14" spans="1:16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</sheetData>
  <mergeCells count="11">
    <mergeCell ref="P4:P5"/>
    <mergeCell ref="P6:P7"/>
    <mergeCell ref="P8:P9"/>
    <mergeCell ref="P10:P11"/>
    <mergeCell ref="P12:P13"/>
    <mergeCell ref="A1:O1"/>
    <mergeCell ref="P1:P2"/>
    <mergeCell ref="A2:A3"/>
    <mergeCell ref="B2:B3"/>
    <mergeCell ref="C2:C3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31"/>
  <sheetViews>
    <sheetView zoomScale="75" zoomScaleNormal="75" workbookViewId="0">
      <selection activeCell="V15" sqref="V15"/>
    </sheetView>
  </sheetViews>
  <sheetFormatPr defaultRowHeight="15"/>
  <cols>
    <col min="3" max="3" width="9.85546875" customWidth="1"/>
    <col min="4" max="5" width="6.7109375" customWidth="1"/>
    <col min="6" max="6" width="6.85546875" customWidth="1"/>
    <col min="7" max="7" width="6.42578125" customWidth="1"/>
    <col min="8" max="9" width="6.28515625" customWidth="1"/>
    <col min="10" max="10" width="6.42578125" customWidth="1"/>
    <col min="11" max="11" width="7.5703125" customWidth="1"/>
    <col min="12" max="12" width="8" customWidth="1"/>
    <col min="13" max="13" width="8.42578125" customWidth="1"/>
    <col min="14" max="14" width="8" customWidth="1"/>
    <col min="16" max="16" width="17.85546875" customWidth="1"/>
  </cols>
  <sheetData>
    <row r="1" spans="1:17">
      <c r="A1" s="74" t="s">
        <v>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  <c r="Q1" s="5"/>
    </row>
    <row r="2" spans="1:17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5"/>
    </row>
    <row r="3" spans="1:17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  <c r="Q3" s="5"/>
    </row>
    <row r="4" spans="1:17">
      <c r="A4" s="21">
        <v>5</v>
      </c>
      <c r="B4" s="21">
        <v>3</v>
      </c>
      <c r="C4" s="22">
        <v>3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1</v>
      </c>
      <c r="M4" s="21">
        <v>2</v>
      </c>
      <c r="N4" s="21">
        <v>0</v>
      </c>
      <c r="O4" s="21">
        <v>0</v>
      </c>
      <c r="P4" s="73" t="s">
        <v>25</v>
      </c>
      <c r="Q4" s="5"/>
    </row>
    <row r="5" spans="1:17">
      <c r="A5" s="21" t="s">
        <v>5</v>
      </c>
      <c r="B5" s="21">
        <v>100</v>
      </c>
      <c r="C5" s="22">
        <f t="shared" ref="C5:C15" si="0">SUM(D5:O5)</f>
        <v>100</v>
      </c>
      <c r="D5" s="22">
        <f>D4*100/B4</f>
        <v>0</v>
      </c>
      <c r="E5" s="22">
        <f>E4*100/C4</f>
        <v>0</v>
      </c>
      <c r="F5" s="22">
        <f>F4*100/C4</f>
        <v>0</v>
      </c>
      <c r="G5" s="22">
        <f>G4*100/C4</f>
        <v>0</v>
      </c>
      <c r="H5" s="22">
        <f>H4*100/C4</f>
        <v>0</v>
      </c>
      <c r="I5" s="22">
        <f>I4*100/C4</f>
        <v>0</v>
      </c>
      <c r="J5" s="22">
        <f>J4*100/C4</f>
        <v>0</v>
      </c>
      <c r="K5" s="23">
        <f>K4*100/C4</f>
        <v>0</v>
      </c>
      <c r="L5" s="23">
        <f>L4*100/C4</f>
        <v>33.333333333333336</v>
      </c>
      <c r="M5" s="23">
        <f>M4*100/C4</f>
        <v>66.666666666666671</v>
      </c>
      <c r="N5" s="23">
        <f>N4*100/C4</f>
        <v>0</v>
      </c>
      <c r="O5" s="22">
        <f>O4*100/C4</f>
        <v>0</v>
      </c>
      <c r="P5" s="73"/>
      <c r="Q5" s="5"/>
    </row>
    <row r="6" spans="1:17">
      <c r="A6" s="21">
        <v>6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2</v>
      </c>
      <c r="L6" s="21">
        <v>0</v>
      </c>
      <c r="M6" s="21">
        <v>3</v>
      </c>
      <c r="N6" s="21">
        <v>1</v>
      </c>
      <c r="O6" s="21">
        <v>0</v>
      </c>
      <c r="P6" s="73" t="s">
        <v>25</v>
      </c>
      <c r="Q6" s="5"/>
    </row>
    <row r="7" spans="1:17">
      <c r="A7" s="21" t="s">
        <v>5</v>
      </c>
      <c r="B7" s="21">
        <v>100</v>
      </c>
      <c r="C7" s="22">
        <f t="shared" si="0"/>
        <v>100.00000000000001</v>
      </c>
      <c r="D7" s="22">
        <f>D6*100/C6</f>
        <v>0</v>
      </c>
      <c r="E7" s="22">
        <f>E6*100/C6</f>
        <v>0</v>
      </c>
      <c r="F7" s="22">
        <f>F6*100/C6</f>
        <v>0</v>
      </c>
      <c r="G7" s="22">
        <f>G6*100/C6</f>
        <v>0</v>
      </c>
      <c r="H7" s="22">
        <f>H6*100/C6</f>
        <v>0</v>
      </c>
      <c r="I7" s="22">
        <f>I6*100/C6</f>
        <v>0</v>
      </c>
      <c r="J7" s="22">
        <f>J6*100/C6</f>
        <v>0</v>
      </c>
      <c r="K7" s="23">
        <f>K6*100/C6</f>
        <v>33.333333333333336</v>
      </c>
      <c r="L7" s="23">
        <f>L6*100/C6</f>
        <v>0</v>
      </c>
      <c r="M7" s="23">
        <f>M6*100/C6</f>
        <v>50</v>
      </c>
      <c r="N7" s="23">
        <f>N6*100/C6</f>
        <v>16.666666666666668</v>
      </c>
      <c r="O7" s="22">
        <f>O6*100/C6</f>
        <v>0</v>
      </c>
      <c r="P7" s="73"/>
      <c r="Q7" s="5"/>
    </row>
    <row r="8" spans="1:17">
      <c r="A8" s="21">
        <v>7</v>
      </c>
      <c r="B8" s="21">
        <v>4</v>
      </c>
      <c r="C8" s="22">
        <v>4</v>
      </c>
      <c r="D8" s="21">
        <v>0</v>
      </c>
      <c r="E8" s="21">
        <v>0</v>
      </c>
      <c r="F8" s="21">
        <v>0</v>
      </c>
      <c r="G8" s="21">
        <v>0</v>
      </c>
      <c r="H8" s="21">
        <v>1</v>
      </c>
      <c r="I8" s="21">
        <v>0</v>
      </c>
      <c r="J8" s="21">
        <v>0</v>
      </c>
      <c r="K8" s="21">
        <v>0</v>
      </c>
      <c r="L8" s="21">
        <v>0</v>
      </c>
      <c r="M8" s="21">
        <v>2</v>
      </c>
      <c r="N8" s="21">
        <v>1</v>
      </c>
      <c r="O8" s="21">
        <v>0</v>
      </c>
      <c r="P8" s="73" t="s">
        <v>25</v>
      </c>
      <c r="Q8" s="5"/>
    </row>
    <row r="9" spans="1:17">
      <c r="A9" s="21" t="s">
        <v>5</v>
      </c>
      <c r="B9" s="21">
        <v>100</v>
      </c>
      <c r="C9" s="22">
        <f t="shared" si="0"/>
        <v>100</v>
      </c>
      <c r="D9" s="22">
        <f>D8*100/C8</f>
        <v>0</v>
      </c>
      <c r="E9" s="22">
        <f>E8*100/C8</f>
        <v>0</v>
      </c>
      <c r="F9" s="22">
        <f>F8*100/C8</f>
        <v>0</v>
      </c>
      <c r="G9" s="22">
        <f>G8*100/C8</f>
        <v>0</v>
      </c>
      <c r="H9" s="23">
        <f>H8*100/C8</f>
        <v>25</v>
      </c>
      <c r="I9" s="23">
        <f>I8*100/C8</f>
        <v>0</v>
      </c>
      <c r="J9" s="23">
        <f>J8*100/C8</f>
        <v>0</v>
      </c>
      <c r="K9" s="23">
        <f>K8*100/C8</f>
        <v>0</v>
      </c>
      <c r="L9" s="23">
        <f>L8*100/C8</f>
        <v>0</v>
      </c>
      <c r="M9" s="23">
        <f>M8*100/C8</f>
        <v>50</v>
      </c>
      <c r="N9" s="23">
        <f>N8*100/C8</f>
        <v>25</v>
      </c>
      <c r="O9" s="23">
        <f>O8*100/C8</f>
        <v>0</v>
      </c>
      <c r="P9" s="73"/>
      <c r="Q9" s="5"/>
    </row>
    <row r="10" spans="1:17">
      <c r="A10" s="21">
        <v>8</v>
      </c>
      <c r="B10" s="21">
        <v>6</v>
      </c>
      <c r="C10" s="22">
        <v>6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1</v>
      </c>
      <c r="L10" s="21">
        <v>1</v>
      </c>
      <c r="M10" s="21">
        <v>2</v>
      </c>
      <c r="N10" s="21">
        <v>2</v>
      </c>
      <c r="O10" s="21">
        <v>0</v>
      </c>
      <c r="P10" s="73" t="s">
        <v>25</v>
      </c>
      <c r="Q10" s="5"/>
    </row>
    <row r="11" spans="1:17">
      <c r="A11" s="21" t="s">
        <v>5</v>
      </c>
      <c r="B11" s="21">
        <v>100</v>
      </c>
      <c r="C11" s="22">
        <f t="shared" si="0"/>
        <v>100</v>
      </c>
      <c r="D11" s="22">
        <f>D10*100/C10</f>
        <v>0</v>
      </c>
      <c r="E11" s="22">
        <f>E10*100/C10</f>
        <v>0</v>
      </c>
      <c r="F11" s="22">
        <f>F10*100/C10</f>
        <v>0</v>
      </c>
      <c r="G11" s="22">
        <f>G10*100/C10</f>
        <v>0</v>
      </c>
      <c r="H11" s="22">
        <f>H10*100/C10</f>
        <v>0</v>
      </c>
      <c r="I11" s="22">
        <f>I10*100/C10</f>
        <v>0</v>
      </c>
      <c r="J11" s="22">
        <f>J10*100/C10</f>
        <v>0</v>
      </c>
      <c r="K11" s="23">
        <f>K10*100/C10</f>
        <v>16.666666666666668</v>
      </c>
      <c r="L11" s="23">
        <f>L10*100/C10</f>
        <v>16.666666666666668</v>
      </c>
      <c r="M11" s="23">
        <f>M10*100/C10</f>
        <v>33.333333333333336</v>
      </c>
      <c r="N11" s="23">
        <f>N10*100/C10</f>
        <v>33.333333333333336</v>
      </c>
      <c r="O11" s="22">
        <f>O10*100/C10</f>
        <v>0</v>
      </c>
      <c r="P11" s="73"/>
      <c r="Q11" s="5"/>
    </row>
    <row r="12" spans="1:17">
      <c r="A12" s="21">
        <v>9</v>
      </c>
      <c r="B12" s="21">
        <v>5</v>
      </c>
      <c r="C12" s="22">
        <v>5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1</v>
      </c>
      <c r="M12" s="21">
        <v>2</v>
      </c>
      <c r="N12" s="21">
        <v>2</v>
      </c>
      <c r="O12" s="21">
        <v>0</v>
      </c>
      <c r="P12" s="73" t="s">
        <v>25</v>
      </c>
      <c r="Q12" s="5"/>
    </row>
    <row r="13" spans="1:17">
      <c r="A13" s="21" t="s">
        <v>5</v>
      </c>
      <c r="B13" s="21">
        <v>100</v>
      </c>
      <c r="C13" s="22">
        <f t="shared" si="0"/>
        <v>100</v>
      </c>
      <c r="D13" s="22">
        <f>D12*100/C12</f>
        <v>0</v>
      </c>
      <c r="E13" s="22">
        <f>E12*100/C12</f>
        <v>0</v>
      </c>
      <c r="F13" s="22">
        <f>F12*100/C12</f>
        <v>0</v>
      </c>
      <c r="G13" s="22">
        <f>G12*100/C12</f>
        <v>0</v>
      </c>
      <c r="H13" s="22">
        <f>H12*100/C12</f>
        <v>0</v>
      </c>
      <c r="I13" s="22">
        <f>I12*100/C12</f>
        <v>0</v>
      </c>
      <c r="J13" s="22">
        <f>J12*100/C12</f>
        <v>0</v>
      </c>
      <c r="K13" s="23">
        <f>K12*100/C12</f>
        <v>0</v>
      </c>
      <c r="L13" s="23">
        <f>L12*100/C12</f>
        <v>20</v>
      </c>
      <c r="M13" s="23">
        <f>M12*100/C12</f>
        <v>40</v>
      </c>
      <c r="N13" s="23">
        <f>N12*100/C12</f>
        <v>40</v>
      </c>
      <c r="O13" s="22">
        <f>O12*100/C12</f>
        <v>0</v>
      </c>
      <c r="P13" s="73"/>
      <c r="Q13" s="5"/>
    </row>
    <row r="14" spans="1:17" ht="26.25">
      <c r="A14" s="14" t="s">
        <v>7</v>
      </c>
      <c r="B14" s="22">
        <f>B4+B6+B8+B10+B12</f>
        <v>24</v>
      </c>
      <c r="C14" s="22">
        <f t="shared" si="0"/>
        <v>24</v>
      </c>
      <c r="D14" s="24">
        <f t="shared" ref="D14:O14" si="1">D4+D6+D8+D10+D12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1</v>
      </c>
      <c r="I14" s="24">
        <f t="shared" si="1"/>
        <v>0</v>
      </c>
      <c r="J14" s="24">
        <f t="shared" si="1"/>
        <v>0</v>
      </c>
      <c r="K14" s="24">
        <f t="shared" si="1"/>
        <v>3</v>
      </c>
      <c r="L14" s="24">
        <f t="shared" si="1"/>
        <v>3</v>
      </c>
      <c r="M14" s="24">
        <f t="shared" si="1"/>
        <v>11</v>
      </c>
      <c r="N14" s="24">
        <f t="shared" si="1"/>
        <v>6</v>
      </c>
      <c r="O14" s="24">
        <f t="shared" si="1"/>
        <v>0</v>
      </c>
      <c r="P14" s="73"/>
      <c r="Q14" s="5"/>
    </row>
    <row r="15" spans="1:17" ht="26.25">
      <c r="A15" s="14" t="s">
        <v>8</v>
      </c>
      <c r="B15" s="21">
        <v>100</v>
      </c>
      <c r="C15" s="22">
        <f t="shared" si="0"/>
        <v>100</v>
      </c>
      <c r="D15" s="22">
        <f>D14*100/C14</f>
        <v>0</v>
      </c>
      <c r="E15" s="22">
        <f>E14*100/C14</f>
        <v>0</v>
      </c>
      <c r="F15" s="22">
        <f>F14*100/C14</f>
        <v>0</v>
      </c>
      <c r="G15" s="22">
        <f>G14*100/C14</f>
        <v>0</v>
      </c>
      <c r="H15" s="23">
        <f>H14*100/C14</f>
        <v>4.166666666666667</v>
      </c>
      <c r="I15" s="23">
        <f>I14*100/C14</f>
        <v>0</v>
      </c>
      <c r="J15" s="23">
        <f>J14*100/C14</f>
        <v>0</v>
      </c>
      <c r="K15" s="23">
        <f>K14*100/C14</f>
        <v>12.5</v>
      </c>
      <c r="L15" s="23">
        <f>L14*100/C14</f>
        <v>12.5</v>
      </c>
      <c r="M15" s="23">
        <f>M14*100/C14</f>
        <v>45.833333333333336</v>
      </c>
      <c r="N15" s="23">
        <f>N14*100/C14</f>
        <v>25</v>
      </c>
      <c r="O15" s="23">
        <f>O14*100/C14</f>
        <v>0</v>
      </c>
      <c r="P15" s="73"/>
      <c r="Q15" s="5"/>
    </row>
    <row r="16" spans="1:17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5"/>
    </row>
    <row r="17" spans="1:17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5"/>
    </row>
    <row r="18" spans="1:17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5"/>
    </row>
    <row r="19" spans="1:17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5"/>
    </row>
    <row r="20" spans="1:17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5"/>
    </row>
    <row r="21" spans="1:17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5"/>
    </row>
    <row r="22" spans="1:17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5"/>
    </row>
    <row r="23" spans="1:17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5"/>
    </row>
    <row r="24" spans="1:17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5"/>
    </row>
    <row r="25" spans="1:17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5"/>
    </row>
    <row r="26" spans="1:17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5"/>
    </row>
    <row r="27" spans="1:17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5"/>
    </row>
    <row r="29" spans="1:17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</sheetData>
  <mergeCells count="12">
    <mergeCell ref="P14:P15"/>
    <mergeCell ref="A1:O1"/>
    <mergeCell ref="P1:P2"/>
    <mergeCell ref="A2:A3"/>
    <mergeCell ref="B2:B3"/>
    <mergeCell ref="C2:C3"/>
    <mergeCell ref="D2:O2"/>
    <mergeCell ref="P4:P5"/>
    <mergeCell ref="P6:P7"/>
    <mergeCell ref="P8:P9"/>
    <mergeCell ref="P10:P11"/>
    <mergeCell ref="P12:P13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6"/>
  <sheetViews>
    <sheetView zoomScale="75" zoomScaleNormal="75" workbookViewId="0">
      <selection activeCell="W20" sqref="W20"/>
    </sheetView>
  </sheetViews>
  <sheetFormatPr defaultRowHeight="15"/>
  <cols>
    <col min="3" max="3" width="10.140625" customWidth="1"/>
    <col min="4" max="4" width="6.85546875" customWidth="1"/>
    <col min="5" max="5" width="7" customWidth="1"/>
    <col min="6" max="6" width="7.28515625" customWidth="1"/>
    <col min="7" max="7" width="7.5703125" customWidth="1"/>
    <col min="8" max="8" width="7.28515625" customWidth="1"/>
    <col min="9" max="9" width="6.85546875" customWidth="1"/>
    <col min="10" max="10" width="7" customWidth="1"/>
    <col min="11" max="11" width="7.42578125" customWidth="1"/>
    <col min="12" max="12" width="7.28515625" customWidth="1"/>
    <col min="13" max="13" width="7.5703125" customWidth="1"/>
    <col min="14" max="14" width="6.140625" customWidth="1"/>
    <col min="16" max="16" width="15.28515625" customWidth="1"/>
  </cols>
  <sheetData>
    <row r="1" spans="1:16">
      <c r="A1" s="74" t="s">
        <v>26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</row>
    <row r="2" spans="1:16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</row>
    <row r="4" spans="1:16">
      <c r="A4" s="21">
        <v>7</v>
      </c>
      <c r="B4" s="21">
        <v>4</v>
      </c>
      <c r="C4" s="22">
        <v>4</v>
      </c>
      <c r="D4" s="21">
        <v>0</v>
      </c>
      <c r="E4" s="21">
        <v>0</v>
      </c>
      <c r="F4" s="21">
        <v>1</v>
      </c>
      <c r="G4" s="21">
        <v>0</v>
      </c>
      <c r="H4" s="21">
        <v>1</v>
      </c>
      <c r="I4" s="21">
        <v>0</v>
      </c>
      <c r="J4" s="21">
        <v>0</v>
      </c>
      <c r="K4" s="21">
        <v>0</v>
      </c>
      <c r="L4" s="21">
        <v>0</v>
      </c>
      <c r="M4" s="21">
        <v>2</v>
      </c>
      <c r="N4" s="21">
        <v>0</v>
      </c>
      <c r="O4" s="21">
        <v>0</v>
      </c>
      <c r="P4" s="73" t="s">
        <v>27</v>
      </c>
    </row>
    <row r="5" spans="1:16">
      <c r="A5" s="21" t="s">
        <v>5</v>
      </c>
      <c r="B5" s="21">
        <v>100</v>
      </c>
      <c r="C5" s="22">
        <f t="shared" ref="C5:C11" si="0">SUM(D5:O5)</f>
        <v>100</v>
      </c>
      <c r="D5" s="22">
        <f>D4*100/C4</f>
        <v>0</v>
      </c>
      <c r="E5" s="23">
        <f>E4*100/C4</f>
        <v>0</v>
      </c>
      <c r="F5" s="23">
        <f>F4*100/C4</f>
        <v>25</v>
      </c>
      <c r="G5" s="23">
        <f>G4*100/C4</f>
        <v>0</v>
      </c>
      <c r="H5" s="23">
        <f>H4*100/C4</f>
        <v>25</v>
      </c>
      <c r="I5" s="23">
        <f>I4*100/C4</f>
        <v>0</v>
      </c>
      <c r="J5" s="23">
        <f>J4*100/C4</f>
        <v>0</v>
      </c>
      <c r="K5" s="23">
        <f>K4*100/C4</f>
        <v>0</v>
      </c>
      <c r="L5" s="23">
        <f>L4*100/C4</f>
        <v>0</v>
      </c>
      <c r="M5" s="23">
        <f>M4*100/C4</f>
        <v>50</v>
      </c>
      <c r="N5" s="22">
        <f>N4*100/C4</f>
        <v>0</v>
      </c>
      <c r="O5" s="22">
        <f>O4*100/C4</f>
        <v>0</v>
      </c>
      <c r="P5" s="73"/>
    </row>
    <row r="6" spans="1:16">
      <c r="A6" s="21">
        <v>8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5</v>
      </c>
      <c r="L6" s="21">
        <v>0</v>
      </c>
      <c r="M6" s="21">
        <v>1</v>
      </c>
      <c r="N6" s="21">
        <v>0</v>
      </c>
      <c r="O6" s="21">
        <v>0</v>
      </c>
      <c r="P6" s="73" t="s">
        <v>27</v>
      </c>
    </row>
    <row r="7" spans="1:16">
      <c r="A7" s="21" t="s">
        <v>5</v>
      </c>
      <c r="B7" s="21">
        <v>100</v>
      </c>
      <c r="C7" s="22">
        <f t="shared" si="0"/>
        <v>100</v>
      </c>
      <c r="D7" s="22">
        <f>D6*100/C6</f>
        <v>0</v>
      </c>
      <c r="E7" s="22">
        <f>E6*100/C6</f>
        <v>0</v>
      </c>
      <c r="F7" s="23">
        <f>F6*100/C6</f>
        <v>0</v>
      </c>
      <c r="G7" s="23">
        <f>G6*100/C6</f>
        <v>0</v>
      </c>
      <c r="H7" s="23">
        <f>H6*100/C6</f>
        <v>0</v>
      </c>
      <c r="I7" s="23">
        <f>I6*100/C6</f>
        <v>0</v>
      </c>
      <c r="J7" s="23">
        <f>J6*100/C6</f>
        <v>0</v>
      </c>
      <c r="K7" s="23">
        <f>K6*100/C6</f>
        <v>83.333333333333329</v>
      </c>
      <c r="L7" s="23">
        <f>L6*100/C6</f>
        <v>0</v>
      </c>
      <c r="M7" s="23">
        <f>M6*100/C6</f>
        <v>16.666666666666668</v>
      </c>
      <c r="N7" s="23">
        <f>N6*100/C6</f>
        <v>0</v>
      </c>
      <c r="O7" s="22">
        <f>O6*100/C6</f>
        <v>0</v>
      </c>
      <c r="P7" s="73"/>
    </row>
    <row r="8" spans="1:16">
      <c r="A8" s="21">
        <v>9</v>
      </c>
      <c r="B8" s="21">
        <v>5</v>
      </c>
      <c r="C8" s="22">
        <v>5</v>
      </c>
      <c r="D8" s="21">
        <v>0</v>
      </c>
      <c r="E8" s="21">
        <v>0</v>
      </c>
      <c r="F8" s="21">
        <v>0</v>
      </c>
      <c r="G8" s="21">
        <v>1</v>
      </c>
      <c r="H8" s="21">
        <v>0</v>
      </c>
      <c r="I8" s="21">
        <v>0</v>
      </c>
      <c r="J8" s="21">
        <v>0</v>
      </c>
      <c r="K8" s="21">
        <v>1</v>
      </c>
      <c r="L8" s="21">
        <v>1</v>
      </c>
      <c r="M8" s="21">
        <v>1</v>
      </c>
      <c r="N8" s="21">
        <v>1</v>
      </c>
      <c r="O8" s="21">
        <v>0</v>
      </c>
      <c r="P8" s="73" t="s">
        <v>27</v>
      </c>
    </row>
    <row r="9" spans="1:16">
      <c r="A9" s="21" t="s">
        <v>5</v>
      </c>
      <c r="B9" s="21">
        <v>100</v>
      </c>
      <c r="C9" s="22">
        <f t="shared" si="0"/>
        <v>100</v>
      </c>
      <c r="D9" s="22">
        <f>D8*100/C8</f>
        <v>0</v>
      </c>
      <c r="E9" s="22">
        <f>E8*100/C8</f>
        <v>0</v>
      </c>
      <c r="F9" s="22">
        <f>F8*100/C8</f>
        <v>0</v>
      </c>
      <c r="G9" s="22">
        <f>G8*100/C8</f>
        <v>20</v>
      </c>
      <c r="H9" s="23">
        <f>H8*100/C8</f>
        <v>0</v>
      </c>
      <c r="I9" s="23">
        <f>I8*100/C8</f>
        <v>0</v>
      </c>
      <c r="J9" s="23">
        <f>J8*100/C8</f>
        <v>0</v>
      </c>
      <c r="K9" s="23">
        <f>K8*100/C8</f>
        <v>20</v>
      </c>
      <c r="L9" s="23">
        <f>L8*100/C8</f>
        <v>20</v>
      </c>
      <c r="M9" s="23">
        <f>M8*100/C8</f>
        <v>20</v>
      </c>
      <c r="N9" s="23">
        <f>N8*100/C8</f>
        <v>20</v>
      </c>
      <c r="O9" s="22">
        <f>O8*100/C8</f>
        <v>0</v>
      </c>
      <c r="P9" s="73"/>
    </row>
    <row r="10" spans="1:16" ht="26.25">
      <c r="A10" s="14" t="s">
        <v>7</v>
      </c>
      <c r="B10" s="22">
        <f>B4+B6+B8</f>
        <v>15</v>
      </c>
      <c r="C10" s="22">
        <f t="shared" si="0"/>
        <v>15</v>
      </c>
      <c r="D10" s="24">
        <f t="shared" ref="D10:O10" si="1">D4+D6+D8</f>
        <v>0</v>
      </c>
      <c r="E10" s="24">
        <f t="shared" si="1"/>
        <v>0</v>
      </c>
      <c r="F10" s="24">
        <f t="shared" si="1"/>
        <v>1</v>
      </c>
      <c r="G10" s="24">
        <f t="shared" si="1"/>
        <v>1</v>
      </c>
      <c r="H10" s="24">
        <f t="shared" si="1"/>
        <v>1</v>
      </c>
      <c r="I10" s="24">
        <f t="shared" si="1"/>
        <v>0</v>
      </c>
      <c r="J10" s="24">
        <f t="shared" si="1"/>
        <v>0</v>
      </c>
      <c r="K10" s="24">
        <f t="shared" si="1"/>
        <v>6</v>
      </c>
      <c r="L10" s="24">
        <f t="shared" si="1"/>
        <v>1</v>
      </c>
      <c r="M10" s="24">
        <f t="shared" si="1"/>
        <v>4</v>
      </c>
      <c r="N10" s="24">
        <f t="shared" si="1"/>
        <v>1</v>
      </c>
      <c r="O10" s="24">
        <f t="shared" si="1"/>
        <v>0</v>
      </c>
      <c r="P10" s="73"/>
    </row>
    <row r="11" spans="1:16" ht="26.25">
      <c r="A11" s="14" t="s">
        <v>8</v>
      </c>
      <c r="B11" s="21">
        <v>100</v>
      </c>
      <c r="C11" s="22">
        <f t="shared" si="0"/>
        <v>100.00000000000001</v>
      </c>
      <c r="D11" s="22">
        <f>D10*100/C10</f>
        <v>0</v>
      </c>
      <c r="E11" s="23">
        <f>E10*100/C10</f>
        <v>0</v>
      </c>
      <c r="F11" s="23">
        <f>F10*100/C10</f>
        <v>6.666666666666667</v>
      </c>
      <c r="G11" s="23">
        <f>G10*100/C10</f>
        <v>6.666666666666667</v>
      </c>
      <c r="H11" s="23">
        <f>H10*100/C10</f>
        <v>6.666666666666667</v>
      </c>
      <c r="I11" s="23">
        <f>I10*100/C10</f>
        <v>0</v>
      </c>
      <c r="J11" s="23">
        <f>J10*100/C10</f>
        <v>0</v>
      </c>
      <c r="K11" s="23">
        <f>K10*100/C10</f>
        <v>40</v>
      </c>
      <c r="L11" s="23">
        <f>L10*100/C10</f>
        <v>6.666666666666667</v>
      </c>
      <c r="M11" s="23">
        <f>M10*100/C10</f>
        <v>26.666666666666668</v>
      </c>
      <c r="N11" s="23">
        <f>N10*100/C10</f>
        <v>6.666666666666667</v>
      </c>
      <c r="O11" s="22">
        <f>O10*100/C10</f>
        <v>0</v>
      </c>
      <c r="P11" s="73"/>
    </row>
    <row r="12" spans="1:16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</sheetData>
  <mergeCells count="10">
    <mergeCell ref="P4:P5"/>
    <mergeCell ref="P6:P7"/>
    <mergeCell ref="P8:P9"/>
    <mergeCell ref="P10:P11"/>
    <mergeCell ref="A1:O1"/>
    <mergeCell ref="P1:P2"/>
    <mergeCell ref="A2:A3"/>
    <mergeCell ref="B2:B3"/>
    <mergeCell ref="C2:C3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3"/>
  <sheetViews>
    <sheetView zoomScale="71" zoomScaleNormal="71" workbookViewId="0">
      <selection sqref="A1:P11"/>
    </sheetView>
  </sheetViews>
  <sheetFormatPr defaultRowHeight="15"/>
  <cols>
    <col min="3" max="3" width="11" customWidth="1"/>
    <col min="4" max="4" width="7.7109375" customWidth="1"/>
    <col min="5" max="5" width="6.7109375" customWidth="1"/>
    <col min="6" max="7" width="7.140625" customWidth="1"/>
    <col min="8" max="8" width="7.5703125" customWidth="1"/>
    <col min="9" max="9" width="7.140625" customWidth="1"/>
    <col min="10" max="10" width="7.28515625" customWidth="1"/>
    <col min="11" max="11" width="7.7109375" customWidth="1"/>
    <col min="12" max="12" width="8.28515625" customWidth="1"/>
    <col min="13" max="13" width="7" customWidth="1"/>
    <col min="14" max="14" width="7.5703125" customWidth="1"/>
    <col min="15" max="15" width="6.5703125" customWidth="1"/>
    <col min="16" max="16" width="13.42578125" customWidth="1"/>
  </cols>
  <sheetData>
    <row r="1" spans="1:16">
      <c r="A1" s="74" t="s">
        <v>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0</v>
      </c>
    </row>
    <row r="2" spans="1:16">
      <c r="A2" s="73" t="s">
        <v>1</v>
      </c>
      <c r="B2" s="75" t="s">
        <v>2</v>
      </c>
      <c r="C2" s="75" t="s">
        <v>3</v>
      </c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>
      <c r="A3" s="73"/>
      <c r="B3" s="73"/>
      <c r="C3" s="7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1"/>
    </row>
    <row r="4" spans="1:16">
      <c r="A4" s="21">
        <v>7</v>
      </c>
      <c r="B4" s="21">
        <v>4</v>
      </c>
      <c r="C4" s="22">
        <v>4</v>
      </c>
      <c r="D4" s="21">
        <v>0</v>
      </c>
      <c r="E4" s="21">
        <v>0</v>
      </c>
      <c r="F4" s="21">
        <v>1</v>
      </c>
      <c r="G4" s="21">
        <v>0</v>
      </c>
      <c r="H4" s="21">
        <v>0</v>
      </c>
      <c r="I4" s="21">
        <v>1</v>
      </c>
      <c r="J4" s="21">
        <v>0</v>
      </c>
      <c r="K4" s="21">
        <v>0</v>
      </c>
      <c r="L4" s="21">
        <v>0</v>
      </c>
      <c r="M4" s="21">
        <v>2</v>
      </c>
      <c r="N4" s="21">
        <v>0</v>
      </c>
      <c r="O4" s="21">
        <v>0</v>
      </c>
      <c r="P4" s="73" t="s">
        <v>12</v>
      </c>
    </row>
    <row r="5" spans="1:16">
      <c r="A5" s="21" t="s">
        <v>5</v>
      </c>
      <c r="B5" s="21">
        <v>100</v>
      </c>
      <c r="C5" s="22">
        <f t="shared" ref="C5:C11" si="0">SUM(D5:O5)</f>
        <v>100</v>
      </c>
      <c r="D5" s="22">
        <f>D4*100/C4</f>
        <v>0</v>
      </c>
      <c r="E5" s="22">
        <f>E4*100/C4</f>
        <v>0</v>
      </c>
      <c r="F5" s="22">
        <f>F4*100/C4</f>
        <v>25</v>
      </c>
      <c r="G5" s="23">
        <f>G4*100/C4</f>
        <v>0</v>
      </c>
      <c r="H5" s="23">
        <f>H4*100/C4</f>
        <v>0</v>
      </c>
      <c r="I5" s="23">
        <f>I4*100/C4</f>
        <v>25</v>
      </c>
      <c r="J5" s="23">
        <f>J4*100/C4</f>
        <v>0</v>
      </c>
      <c r="K5" s="23">
        <f>K4*100/C4</f>
        <v>0</v>
      </c>
      <c r="L5" s="23">
        <f>L4*100/C4</f>
        <v>0</v>
      </c>
      <c r="M5" s="23">
        <f>M4*100/C4</f>
        <v>50</v>
      </c>
      <c r="N5" s="23">
        <f>N4*100/C4</f>
        <v>0</v>
      </c>
      <c r="O5" s="22">
        <f>O4*100/C4</f>
        <v>0</v>
      </c>
      <c r="P5" s="73"/>
    </row>
    <row r="6" spans="1:16">
      <c r="A6" s="21">
        <v>8</v>
      </c>
      <c r="B6" s="21">
        <v>6</v>
      </c>
      <c r="C6" s="22">
        <v>6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5</v>
      </c>
      <c r="L6" s="21">
        <v>0</v>
      </c>
      <c r="M6" s="21">
        <v>1</v>
      </c>
      <c r="N6" s="21">
        <v>0</v>
      </c>
      <c r="O6" s="21">
        <v>0</v>
      </c>
      <c r="P6" s="73" t="s">
        <v>12</v>
      </c>
    </row>
    <row r="7" spans="1:16">
      <c r="A7" s="21" t="s">
        <v>5</v>
      </c>
      <c r="B7" s="21">
        <v>100</v>
      </c>
      <c r="C7" s="22">
        <f t="shared" si="0"/>
        <v>100</v>
      </c>
      <c r="D7" s="22">
        <f>D6*100/C6</f>
        <v>0</v>
      </c>
      <c r="E7" s="22">
        <f>E6*100/C6</f>
        <v>0</v>
      </c>
      <c r="F7" s="23">
        <f>F6*100/C6</f>
        <v>0</v>
      </c>
      <c r="G7" s="23">
        <f>G6*100/C6</f>
        <v>0</v>
      </c>
      <c r="H7" s="23">
        <f>H6*100/C6</f>
        <v>0</v>
      </c>
      <c r="I7" s="23">
        <f>I6*100/C6</f>
        <v>0</v>
      </c>
      <c r="J7" s="23">
        <f>J6*100/C6</f>
        <v>0</v>
      </c>
      <c r="K7" s="23">
        <f>K6*100/C6</f>
        <v>83.333333333333329</v>
      </c>
      <c r="L7" s="23">
        <f>L6*100/C6</f>
        <v>0</v>
      </c>
      <c r="M7" s="23">
        <f>M6*100/C6</f>
        <v>16.666666666666668</v>
      </c>
      <c r="N7" s="23">
        <f>N6*100/C6</f>
        <v>0</v>
      </c>
      <c r="O7" s="22">
        <f>O6*100/C6</f>
        <v>0</v>
      </c>
      <c r="P7" s="73"/>
    </row>
    <row r="8" spans="1:16">
      <c r="A8" s="21">
        <v>9</v>
      </c>
      <c r="B8" s="21">
        <v>5</v>
      </c>
      <c r="C8" s="22">
        <v>5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1</v>
      </c>
      <c r="J8" s="21">
        <v>2</v>
      </c>
      <c r="K8" s="21">
        <v>0</v>
      </c>
      <c r="L8" s="21">
        <v>1</v>
      </c>
      <c r="M8" s="21">
        <v>0</v>
      </c>
      <c r="N8" s="21">
        <v>0</v>
      </c>
      <c r="O8" s="21">
        <v>1</v>
      </c>
      <c r="P8" s="73" t="s">
        <v>12</v>
      </c>
    </row>
    <row r="9" spans="1:16">
      <c r="A9" s="21" t="s">
        <v>5</v>
      </c>
      <c r="B9" s="21">
        <v>100</v>
      </c>
      <c r="C9" s="22">
        <f t="shared" si="0"/>
        <v>100</v>
      </c>
      <c r="D9" s="22">
        <f>D8*100/C8</f>
        <v>0</v>
      </c>
      <c r="E9" s="22">
        <f>E8*100/C8</f>
        <v>0</v>
      </c>
      <c r="F9" s="23">
        <f>F8*100/C8</f>
        <v>0</v>
      </c>
      <c r="G9" s="23">
        <f>G8*100/C8</f>
        <v>0</v>
      </c>
      <c r="H9" s="23">
        <f>H8*100/C8</f>
        <v>0</v>
      </c>
      <c r="I9" s="23">
        <f>I8*100/C8</f>
        <v>20</v>
      </c>
      <c r="J9" s="23">
        <f>J8*100/C8</f>
        <v>40</v>
      </c>
      <c r="K9" s="23">
        <f>K8*100/C8</f>
        <v>0</v>
      </c>
      <c r="L9" s="23">
        <f>L8*100/C8</f>
        <v>20</v>
      </c>
      <c r="M9" s="23">
        <f>M8*100/C8</f>
        <v>0</v>
      </c>
      <c r="N9" s="23">
        <f>N8*100/C8</f>
        <v>0</v>
      </c>
      <c r="O9" s="22">
        <f>O8*100/C8</f>
        <v>20</v>
      </c>
      <c r="P9" s="73"/>
    </row>
    <row r="10" spans="1:16" ht="26.25">
      <c r="A10" s="14" t="s">
        <v>7</v>
      </c>
      <c r="B10" s="22">
        <f>B4+B6+B8</f>
        <v>15</v>
      </c>
      <c r="C10" s="22">
        <f t="shared" si="0"/>
        <v>15</v>
      </c>
      <c r="D10" s="24">
        <f t="shared" ref="D10:O10" si="1">D4+D6+D8</f>
        <v>0</v>
      </c>
      <c r="E10" s="24">
        <f t="shared" si="1"/>
        <v>0</v>
      </c>
      <c r="F10" s="24">
        <f t="shared" si="1"/>
        <v>1</v>
      </c>
      <c r="G10" s="24">
        <f t="shared" si="1"/>
        <v>0</v>
      </c>
      <c r="H10" s="24">
        <f t="shared" si="1"/>
        <v>0</v>
      </c>
      <c r="I10" s="24">
        <f t="shared" si="1"/>
        <v>2</v>
      </c>
      <c r="J10" s="24">
        <f t="shared" si="1"/>
        <v>2</v>
      </c>
      <c r="K10" s="24">
        <f t="shared" si="1"/>
        <v>5</v>
      </c>
      <c r="L10" s="24">
        <f t="shared" si="1"/>
        <v>1</v>
      </c>
      <c r="M10" s="24">
        <f t="shared" si="1"/>
        <v>3</v>
      </c>
      <c r="N10" s="24">
        <f t="shared" si="1"/>
        <v>0</v>
      </c>
      <c r="O10" s="24">
        <f t="shared" si="1"/>
        <v>1</v>
      </c>
      <c r="P10" s="73"/>
    </row>
    <row r="11" spans="1:16" ht="26.25">
      <c r="A11" s="14" t="s">
        <v>8</v>
      </c>
      <c r="B11" s="21">
        <v>100</v>
      </c>
      <c r="C11" s="22">
        <f t="shared" si="0"/>
        <v>100.00000000000001</v>
      </c>
      <c r="D11" s="22">
        <f>D10*100/C10</f>
        <v>0</v>
      </c>
      <c r="E11" s="23">
        <f>E10*100/C10</f>
        <v>0</v>
      </c>
      <c r="F11" s="23">
        <f>F10*100/C10</f>
        <v>6.666666666666667</v>
      </c>
      <c r="G11" s="23">
        <f>G10*100/C10</f>
        <v>0</v>
      </c>
      <c r="H11" s="23">
        <f>H10*100/C10</f>
        <v>0</v>
      </c>
      <c r="I11" s="23">
        <f>I10*100/C10</f>
        <v>13.333333333333334</v>
      </c>
      <c r="J11" s="23">
        <f>J10*100/C10</f>
        <v>13.333333333333334</v>
      </c>
      <c r="K11" s="23">
        <f>K10*100/C10</f>
        <v>33.333333333333336</v>
      </c>
      <c r="L11" s="23">
        <f>L10*100/C10</f>
        <v>6.666666666666667</v>
      </c>
      <c r="M11" s="23">
        <f>M10*100/C10</f>
        <v>20</v>
      </c>
      <c r="N11" s="23">
        <f>N10*100/C10</f>
        <v>0</v>
      </c>
      <c r="O11" s="23">
        <f>O10*100/C10</f>
        <v>6.666666666666667</v>
      </c>
      <c r="P11" s="73"/>
    </row>
    <row r="12" spans="1:16" ht="23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3"/>
    </row>
    <row r="13" spans="1:16" ht="23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3"/>
    </row>
    <row r="14" spans="1:16" ht="23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3"/>
    </row>
    <row r="15" spans="1:16" ht="23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3"/>
    </row>
    <row r="16" spans="1:16" ht="23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3"/>
    </row>
    <row r="17" spans="1:16" ht="23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3"/>
    </row>
    <row r="18" spans="1:16" ht="23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3"/>
    </row>
    <row r="19" spans="1:16" ht="23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3"/>
    </row>
    <row r="20" spans="1:16" ht="23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3"/>
    </row>
    <row r="21" spans="1:16" ht="23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3"/>
    </row>
    <row r="22" spans="1:16" ht="23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3"/>
    </row>
    <row r="23" spans="1:16" ht="23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3"/>
    </row>
  </sheetData>
  <mergeCells count="10">
    <mergeCell ref="P4:P5"/>
    <mergeCell ref="P6:P7"/>
    <mergeCell ref="P8:P9"/>
    <mergeCell ref="P10:P11"/>
    <mergeCell ref="A1:O1"/>
    <mergeCell ref="P1:P2"/>
    <mergeCell ref="A2:A3"/>
    <mergeCell ref="B2:B3"/>
    <mergeCell ref="C2:C3"/>
    <mergeCell ref="D2:O2"/>
  </mergeCells>
  <pageMargins left="0.25" right="0.25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2024-01-08T10:20:39Z</dcterms:modified>
</cp:coreProperties>
</file>