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19-2020 н.р\"/>
    </mc:Choice>
  </mc:AlternateContent>
  <bookViews>
    <workbookView xWindow="0" yWindow="0" windowWidth="28800" windowHeight="12330" tabRatio="793"/>
  </bookViews>
  <sheets>
    <sheet name="2019" sheetId="38" r:id="rId1"/>
  </sheets>
  <definedNames>
    <definedName name="_xlnm.Print_Area" localSheetId="0">'2019'!$A$1:$AF$24</definedName>
  </definedNames>
  <calcPr calcId="162913"/>
</workbook>
</file>

<file path=xl/calcChain.xml><?xml version="1.0" encoding="utf-8"?>
<calcChain xmlns="http://schemas.openxmlformats.org/spreadsheetml/2006/main">
  <c r="L19" i="38" l="1"/>
  <c r="M14" i="38"/>
  <c r="Q21" i="38"/>
  <c r="P21" i="38"/>
  <c r="L21" i="38"/>
  <c r="M15" i="38"/>
  <c r="AB9" i="38"/>
  <c r="AA9" i="38"/>
  <c r="Z9" i="38"/>
  <c r="Y9" i="38"/>
  <c r="V9" i="38"/>
  <c r="U9" i="38"/>
  <c r="T9" i="38"/>
  <c r="S9" i="38"/>
  <c r="R9" i="38"/>
  <c r="Q9" i="38"/>
  <c r="Q10" i="38" s="1"/>
  <c r="P9" i="38"/>
  <c r="O9" i="38"/>
  <c r="N9" i="38"/>
  <c r="M9" i="38"/>
  <c r="M10" i="38" s="1"/>
  <c r="J9" i="38"/>
  <c r="I9" i="38"/>
  <c r="H9" i="38"/>
  <c r="G9" i="38"/>
  <c r="F9" i="38"/>
  <c r="E9" i="38"/>
  <c r="D9" i="38"/>
  <c r="C9" i="38"/>
  <c r="C10" i="38" s="1"/>
  <c r="AD8" i="38"/>
  <c r="AC8" i="38"/>
  <c r="X8" i="38"/>
  <c r="W8" i="38"/>
  <c r="L8" i="38"/>
  <c r="K8" i="38"/>
  <c r="O10" i="38" l="1"/>
  <c r="S10" i="38"/>
  <c r="G10" i="38"/>
  <c r="U10" i="38"/>
  <c r="W9" i="38"/>
  <c r="AF8" i="38"/>
  <c r="I10" i="38"/>
  <c r="E10" i="38"/>
  <c r="AD9" i="38"/>
  <c r="AE8" i="38"/>
  <c r="K9" i="38"/>
  <c r="L9" i="38"/>
  <c r="X9" i="38"/>
  <c r="AC9" i="38"/>
  <c r="W10" i="38" l="1"/>
  <c r="K10" i="38"/>
  <c r="AE9" i="38"/>
  <c r="AF9" i="38"/>
  <c r="AE10" i="38" s="1"/>
</calcChain>
</file>

<file path=xl/sharedStrings.xml><?xml version="1.0" encoding="utf-8"?>
<sst xmlns="http://schemas.openxmlformats.org/spreadsheetml/2006/main" count="139" uniqueCount="54">
  <si>
    <t>2</t>
  </si>
  <si>
    <t>кл.</t>
  </si>
  <si>
    <t>1</t>
  </si>
  <si>
    <t>уч.</t>
  </si>
  <si>
    <t>2 кл.</t>
  </si>
  <si>
    <t xml:space="preserve">4 кл. </t>
  </si>
  <si>
    <t xml:space="preserve">6 кл. </t>
  </si>
  <si>
    <t xml:space="preserve">7 кл. </t>
  </si>
  <si>
    <t xml:space="preserve">8 кл. </t>
  </si>
  <si>
    <t>Всього</t>
  </si>
  <si>
    <t>Клас</t>
  </si>
  <si>
    <t>1 кл.</t>
  </si>
  <si>
    <t xml:space="preserve">3 кл. </t>
  </si>
  <si>
    <t xml:space="preserve">5 кл. </t>
  </si>
  <si>
    <t xml:space="preserve">9 кл. </t>
  </si>
  <si>
    <t>Мова</t>
  </si>
  <si>
    <t xml:space="preserve">10 кл. </t>
  </si>
  <si>
    <t xml:space="preserve">11 кл. </t>
  </si>
  <si>
    <t>Разом  10-11-ті  кл.</t>
  </si>
  <si>
    <t>Разом  1-11-ті кл.</t>
  </si>
  <si>
    <t>Разом  5-9-ті кл.</t>
  </si>
  <si>
    <t>Разом  1-4-ті кл.</t>
  </si>
  <si>
    <t>Мова навчання</t>
  </si>
  <si>
    <t>укр.</t>
  </si>
  <si>
    <t>Кількість класів</t>
  </si>
  <si>
    <t>І ступінь</t>
  </si>
  <si>
    <t>ІІ ступінь</t>
  </si>
  <si>
    <t>ІІІ ступінь</t>
  </si>
  <si>
    <t>У них дітей</t>
  </si>
  <si>
    <t>Напрям</t>
  </si>
  <si>
    <t>Худ.-естет.</t>
  </si>
  <si>
    <t xml:space="preserve">К-ть </t>
  </si>
  <si>
    <t>Англ.</t>
  </si>
  <si>
    <t xml:space="preserve">Всього </t>
  </si>
  <si>
    <t>Інклюзивні класи (класи функціонують як інклюзивні)</t>
  </si>
  <si>
    <t>Наук.-техн.</t>
  </si>
  <si>
    <t>Екол.-натур.</t>
  </si>
  <si>
    <t>Турист.-краєзн.</t>
  </si>
  <si>
    <t>Фізк.-спорт.</t>
  </si>
  <si>
    <t>Військ.-патріот.</t>
  </si>
  <si>
    <t>Мережа</t>
  </si>
  <si>
    <t>Вивчення іноземних мов (кількість учнів)</t>
  </si>
  <si>
    <t>Середня наповнюваність</t>
  </si>
  <si>
    <t>Мовно-літературний</t>
  </si>
  <si>
    <t>Бібліотечний</t>
  </si>
  <si>
    <t>станом на 02.09.2019</t>
  </si>
  <si>
    <t>На 02.09.2019</t>
  </si>
  <si>
    <t>Лозівської ЗОШ І-ІІІ ступенів</t>
  </si>
  <si>
    <t>-</t>
  </si>
  <si>
    <t>Кількість учнів з особливими освітніми потребами  у них</t>
  </si>
  <si>
    <t>Російськ</t>
  </si>
  <si>
    <t>Гуртки, організовані в школі</t>
  </si>
  <si>
    <t>Директор школи</t>
  </si>
  <si>
    <t>Л.І.Барановська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</si>
</sst>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0.00;[Red]0.00"/>
  </numFmts>
  <fonts count="20" x14ac:knownFonts="1">
    <font>
      <sz val="10"/>
      <name val="Arial Cyr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Arial Narrow"/>
      <family val="2"/>
      <charset val="204"/>
    </font>
    <font>
      <sz val="11"/>
      <name val="Arial Cyr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10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4" fillId="3" borderId="0" xfId="0" applyFont="1" applyFill="1" applyAlignment="1">
      <alignment horizontal="center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8" fillId="3" borderId="0" xfId="0" applyFont="1" applyFill="1" applyBorder="1" applyAlignment="1">
      <alignment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/>
    <xf numFmtId="0" fontId="10" fillId="4" borderId="2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9" fontId="6" fillId="3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/>
    <xf numFmtId="0" fontId="18" fillId="0" borderId="0" xfId="0" applyFont="1"/>
    <xf numFmtId="0" fontId="15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93" fontId="6" fillId="6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6" fillId="4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view="pageBreakPreview" zoomScaleNormal="100" zoomScaleSheetLayoutView="100" workbookViewId="0">
      <selection activeCell="A24" sqref="A24:C24"/>
    </sheetView>
  </sheetViews>
  <sheetFormatPr defaultRowHeight="12.75" x14ac:dyDescent="0.2"/>
  <cols>
    <col min="1" max="1" width="17.28515625" style="6" customWidth="1"/>
    <col min="2" max="2" width="8.42578125" style="6" customWidth="1"/>
    <col min="3" max="3" width="9.5703125" style="5" customWidth="1"/>
    <col min="4" max="4" width="8" style="5" customWidth="1"/>
    <col min="5" max="5" width="7.85546875" style="5" customWidth="1"/>
    <col min="6" max="6" width="8" style="5" customWidth="1"/>
    <col min="7" max="7" width="7.5703125" style="5" customWidth="1"/>
    <col min="8" max="8" width="7.85546875" style="5" customWidth="1"/>
    <col min="9" max="9" width="7.5703125" style="5" customWidth="1"/>
    <col min="10" max="10" width="8.140625" style="5" customWidth="1"/>
    <col min="11" max="11" width="7.5703125" style="5" customWidth="1"/>
    <col min="12" max="12" width="7.28515625" style="5" customWidth="1"/>
    <col min="13" max="13" width="7.7109375" style="5" customWidth="1"/>
    <col min="14" max="14" width="6.7109375" style="5" customWidth="1"/>
    <col min="15" max="15" width="7.42578125" style="5" customWidth="1"/>
    <col min="16" max="16" width="7.7109375" style="5" customWidth="1"/>
    <col min="17" max="17" width="7" style="5" customWidth="1"/>
    <col min="18" max="18" width="6.42578125" style="5" customWidth="1"/>
    <col min="19" max="19" width="6.7109375" style="5" customWidth="1"/>
    <col min="20" max="20" width="7.28515625" style="5" customWidth="1"/>
    <col min="21" max="21" width="7.42578125" style="5" customWidth="1"/>
    <col min="22" max="22" width="6.5703125" style="5" customWidth="1"/>
    <col min="23" max="23" width="7.7109375" style="5" customWidth="1"/>
    <col min="24" max="25" width="7.42578125" style="5" customWidth="1"/>
    <col min="26" max="26" width="5.85546875" style="5" customWidth="1"/>
    <col min="27" max="27" width="6.140625" style="5" customWidth="1"/>
    <col min="28" max="29" width="7" style="5" customWidth="1"/>
    <col min="30" max="30" width="10.85546875" style="5" customWidth="1"/>
    <col min="31" max="31" width="7.28515625" style="5" customWidth="1"/>
    <col min="32" max="32" width="6.85546875" style="5" customWidth="1"/>
  </cols>
  <sheetData>
    <row r="1" spans="1:36" s="14" customFormat="1" ht="18.75" x14ac:dyDescent="0.3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6" s="14" customFormat="1" ht="18.75" x14ac:dyDescent="0.3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6" s="14" customFormat="1" ht="18.75" x14ac:dyDescent="0.3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6" s="14" customFormat="1" ht="13.5" customHeight="1" x14ac:dyDescent="0.3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6" s="23" customFormat="1" ht="18.75" customHeight="1" x14ac:dyDescent="0.25">
      <c r="A5" s="50" t="s">
        <v>10</v>
      </c>
      <c r="B5" s="53" t="s">
        <v>22</v>
      </c>
      <c r="C5" s="56" t="s">
        <v>25</v>
      </c>
      <c r="D5" s="56"/>
      <c r="E5" s="56"/>
      <c r="F5" s="56"/>
      <c r="G5" s="56"/>
      <c r="H5" s="56"/>
      <c r="I5" s="56"/>
      <c r="J5" s="56"/>
      <c r="K5" s="56"/>
      <c r="L5" s="56"/>
      <c r="M5" s="57" t="s">
        <v>26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 t="s">
        <v>27</v>
      </c>
      <c r="Z5" s="57"/>
      <c r="AA5" s="57"/>
      <c r="AB5" s="57"/>
      <c r="AC5" s="57"/>
      <c r="AD5" s="57"/>
      <c r="AE5" s="63" t="s">
        <v>19</v>
      </c>
      <c r="AF5" s="63"/>
    </row>
    <row r="6" spans="1:36" s="3" customFormat="1" ht="27" customHeight="1" x14ac:dyDescent="0.2">
      <c r="A6" s="51"/>
      <c r="B6" s="54"/>
      <c r="C6" s="66" t="s">
        <v>2</v>
      </c>
      <c r="D6" s="67"/>
      <c r="E6" s="66" t="s">
        <v>0</v>
      </c>
      <c r="F6" s="67"/>
      <c r="G6" s="58">
        <v>3</v>
      </c>
      <c r="H6" s="59"/>
      <c r="I6" s="58">
        <v>4</v>
      </c>
      <c r="J6" s="59"/>
      <c r="K6" s="48" t="s">
        <v>21</v>
      </c>
      <c r="L6" s="60"/>
      <c r="M6" s="62">
        <v>5</v>
      </c>
      <c r="N6" s="62"/>
      <c r="O6" s="62">
        <v>6</v>
      </c>
      <c r="P6" s="62"/>
      <c r="Q6" s="62">
        <v>7</v>
      </c>
      <c r="R6" s="62"/>
      <c r="S6" s="62">
        <v>8</v>
      </c>
      <c r="T6" s="62"/>
      <c r="U6" s="62">
        <v>9</v>
      </c>
      <c r="V6" s="62"/>
      <c r="W6" s="64" t="s">
        <v>20</v>
      </c>
      <c r="X6" s="64"/>
      <c r="Y6" s="62">
        <v>10</v>
      </c>
      <c r="Z6" s="62"/>
      <c r="AA6" s="62">
        <v>11</v>
      </c>
      <c r="AB6" s="62"/>
      <c r="AC6" s="48" t="s">
        <v>18</v>
      </c>
      <c r="AD6" s="49"/>
      <c r="AE6" s="63"/>
      <c r="AF6" s="63"/>
    </row>
    <row r="7" spans="1:36" s="1" customFormat="1" ht="20.25" customHeight="1" x14ac:dyDescent="0.3">
      <c r="A7" s="52"/>
      <c r="B7" s="55"/>
      <c r="C7" s="7" t="s">
        <v>1</v>
      </c>
      <c r="D7" s="7" t="s">
        <v>3</v>
      </c>
      <c r="E7" s="7" t="s">
        <v>1</v>
      </c>
      <c r="F7" s="7" t="s">
        <v>3</v>
      </c>
      <c r="G7" s="7" t="s">
        <v>1</v>
      </c>
      <c r="H7" s="7" t="s">
        <v>3</v>
      </c>
      <c r="I7" s="7" t="s">
        <v>1</v>
      </c>
      <c r="J7" s="7" t="s">
        <v>3</v>
      </c>
      <c r="K7" s="25" t="s">
        <v>1</v>
      </c>
      <c r="L7" s="25" t="s">
        <v>3</v>
      </c>
      <c r="M7" s="7" t="s">
        <v>1</v>
      </c>
      <c r="N7" s="7" t="s">
        <v>3</v>
      </c>
      <c r="O7" s="7" t="s">
        <v>1</v>
      </c>
      <c r="P7" s="7" t="s">
        <v>3</v>
      </c>
      <c r="Q7" s="7" t="s">
        <v>1</v>
      </c>
      <c r="R7" s="7" t="s">
        <v>3</v>
      </c>
      <c r="S7" s="7" t="s">
        <v>1</v>
      </c>
      <c r="T7" s="7" t="s">
        <v>3</v>
      </c>
      <c r="U7" s="7" t="s">
        <v>1</v>
      </c>
      <c r="V7" s="7" t="s">
        <v>3</v>
      </c>
      <c r="W7" s="25" t="s">
        <v>1</v>
      </c>
      <c r="X7" s="25" t="s">
        <v>3</v>
      </c>
      <c r="Y7" s="7" t="s">
        <v>1</v>
      </c>
      <c r="Z7" s="7" t="s">
        <v>3</v>
      </c>
      <c r="AA7" s="7" t="s">
        <v>1</v>
      </c>
      <c r="AB7" s="7" t="s">
        <v>3</v>
      </c>
      <c r="AC7" s="25" t="s">
        <v>1</v>
      </c>
      <c r="AD7" s="25" t="s">
        <v>3</v>
      </c>
      <c r="AE7" s="25" t="s">
        <v>1</v>
      </c>
      <c r="AF7" s="25" t="s">
        <v>3</v>
      </c>
    </row>
    <row r="8" spans="1:36" s="2" customFormat="1" ht="18.75" x14ac:dyDescent="0.25">
      <c r="A8" s="8"/>
      <c r="B8" s="8" t="s">
        <v>23</v>
      </c>
      <c r="C8" s="9">
        <v>1</v>
      </c>
      <c r="D8" s="9">
        <v>8</v>
      </c>
      <c r="E8" s="9">
        <v>1</v>
      </c>
      <c r="F8" s="9">
        <v>9</v>
      </c>
      <c r="G8" s="9">
        <v>1</v>
      </c>
      <c r="H8" s="9">
        <v>7</v>
      </c>
      <c r="I8" s="9">
        <v>1</v>
      </c>
      <c r="J8" s="9">
        <v>12</v>
      </c>
      <c r="K8" s="11">
        <f t="shared" ref="K8:L8" si="0">SUM(C8,E8,G8,I8)</f>
        <v>4</v>
      </c>
      <c r="L8" s="22">
        <f t="shared" si="0"/>
        <v>36</v>
      </c>
      <c r="M8" s="9">
        <v>1</v>
      </c>
      <c r="N8" s="9">
        <v>3</v>
      </c>
      <c r="O8" s="9">
        <v>1</v>
      </c>
      <c r="P8" s="9">
        <v>5</v>
      </c>
      <c r="Q8" s="9">
        <v>1</v>
      </c>
      <c r="R8" s="9">
        <v>4</v>
      </c>
      <c r="S8" s="9">
        <v>1</v>
      </c>
      <c r="T8" s="9">
        <v>10</v>
      </c>
      <c r="U8" s="9">
        <v>1</v>
      </c>
      <c r="V8" s="9">
        <v>6</v>
      </c>
      <c r="W8" s="11">
        <f t="shared" ref="W8:X8" si="1">SUM(M8,O8,Q8,S8,U8)</f>
        <v>5</v>
      </c>
      <c r="X8" s="11">
        <f t="shared" si="1"/>
        <v>28</v>
      </c>
      <c r="Y8" s="9" t="s">
        <v>48</v>
      </c>
      <c r="Z8" s="9" t="s">
        <v>48</v>
      </c>
      <c r="AA8" s="9" t="s">
        <v>48</v>
      </c>
      <c r="AB8" s="9" t="s">
        <v>48</v>
      </c>
      <c r="AC8" s="11">
        <f t="shared" ref="AC8:AD8" si="2">SUM(Y8,AA8)</f>
        <v>0</v>
      </c>
      <c r="AD8" s="11">
        <f t="shared" si="2"/>
        <v>0</v>
      </c>
      <c r="AE8" s="24">
        <f t="shared" ref="AE8:AF8" si="3">K8+W8+AC8</f>
        <v>9</v>
      </c>
      <c r="AF8" s="24">
        <f t="shared" si="3"/>
        <v>64</v>
      </c>
    </row>
    <row r="9" spans="1:36" s="4" customFormat="1" ht="18.75" x14ac:dyDescent="0.25">
      <c r="A9" s="65" t="s">
        <v>46</v>
      </c>
      <c r="B9" s="65"/>
      <c r="C9" s="11">
        <f>SUM(C8:C8)</f>
        <v>1</v>
      </c>
      <c r="D9" s="11">
        <f>SUM(D8:D8)</f>
        <v>8</v>
      </c>
      <c r="E9" s="11">
        <f>SUM(E8:E8)</f>
        <v>1</v>
      </c>
      <c r="F9" s="11">
        <f>SUM(F8:F8)</f>
        <v>9</v>
      </c>
      <c r="G9" s="11">
        <f>SUM(G8:G8)</f>
        <v>1</v>
      </c>
      <c r="H9" s="11">
        <f>SUM(H8:H8)</f>
        <v>7</v>
      </c>
      <c r="I9" s="11">
        <f>SUM(I8:I8)</f>
        <v>1</v>
      </c>
      <c r="J9" s="11">
        <f>SUM(J8:J8)</f>
        <v>12</v>
      </c>
      <c r="K9" s="11">
        <f>SUM(C9,E9,G9,I9)</f>
        <v>4</v>
      </c>
      <c r="L9" s="11">
        <f>SUM(D9,F9,H9,J9)</f>
        <v>36</v>
      </c>
      <c r="M9" s="11">
        <f>SUM(M8:M8)</f>
        <v>1</v>
      </c>
      <c r="N9" s="11">
        <f>SUM(N8:N8)</f>
        <v>3</v>
      </c>
      <c r="O9" s="11">
        <f>SUM(O8:O8)</f>
        <v>1</v>
      </c>
      <c r="P9" s="11">
        <f>SUM(P8:P8)</f>
        <v>5</v>
      </c>
      <c r="Q9" s="11">
        <f>SUM(Q8:Q8)</f>
        <v>1</v>
      </c>
      <c r="R9" s="11">
        <f>SUM(R8:R8)</f>
        <v>4</v>
      </c>
      <c r="S9" s="11">
        <f>SUM(S8:S8)</f>
        <v>1</v>
      </c>
      <c r="T9" s="11">
        <f>SUM(T8:T8)</f>
        <v>10</v>
      </c>
      <c r="U9" s="11">
        <f>SUM(U8:U8)</f>
        <v>1</v>
      </c>
      <c r="V9" s="11">
        <f>SUM(V8:V8)</f>
        <v>6</v>
      </c>
      <c r="W9" s="11">
        <f>SUM(M9,O9,Q9,S9,U9)</f>
        <v>5</v>
      </c>
      <c r="X9" s="11">
        <f>SUM(N9,P9,R9,T9,V9)</f>
        <v>28</v>
      </c>
      <c r="Y9" s="11">
        <f>SUM(Y8:Y8)</f>
        <v>0</v>
      </c>
      <c r="Z9" s="11">
        <f>SUM(Z8:Z8)</f>
        <v>0</v>
      </c>
      <c r="AA9" s="11">
        <f>SUM(AA8:AA8)</f>
        <v>0</v>
      </c>
      <c r="AB9" s="11">
        <f>SUM(AB8:AB8)</f>
        <v>0</v>
      </c>
      <c r="AC9" s="11">
        <f>SUM(Y9,AA9)</f>
        <v>0</v>
      </c>
      <c r="AD9" s="11">
        <f>SUM(Z9,AB9)</f>
        <v>0</v>
      </c>
      <c r="AE9" s="24">
        <f>K9+W9+AC9</f>
        <v>9</v>
      </c>
      <c r="AF9" s="24">
        <f>L9+X9+AD9</f>
        <v>64</v>
      </c>
    </row>
    <row r="10" spans="1:36" s="17" customFormat="1" ht="15.75" customHeight="1" x14ac:dyDescent="0.25">
      <c r="A10" s="97" t="s">
        <v>42</v>
      </c>
      <c r="B10" s="97"/>
      <c r="C10" s="61">
        <f>D9/C9</f>
        <v>8</v>
      </c>
      <c r="D10" s="61"/>
      <c r="E10" s="61">
        <f>F9/E9</f>
        <v>9</v>
      </c>
      <c r="F10" s="61"/>
      <c r="G10" s="61">
        <f>H9/G9</f>
        <v>7</v>
      </c>
      <c r="H10" s="61"/>
      <c r="I10" s="61">
        <f>J9/I9</f>
        <v>12</v>
      </c>
      <c r="J10" s="61"/>
      <c r="K10" s="61">
        <f>L9/K9</f>
        <v>9</v>
      </c>
      <c r="L10" s="61"/>
      <c r="M10" s="61">
        <f>N9/M9</f>
        <v>3</v>
      </c>
      <c r="N10" s="61"/>
      <c r="O10" s="61">
        <f>P9/O9</f>
        <v>5</v>
      </c>
      <c r="P10" s="61"/>
      <c r="Q10" s="61">
        <f>R9/Q9</f>
        <v>4</v>
      </c>
      <c r="R10" s="61"/>
      <c r="S10" s="61">
        <f>T9/S9</f>
        <v>10</v>
      </c>
      <c r="T10" s="61"/>
      <c r="U10" s="61">
        <f>V9/U9</f>
        <v>6</v>
      </c>
      <c r="V10" s="61"/>
      <c r="W10" s="61">
        <f>X9/W9</f>
        <v>5.6</v>
      </c>
      <c r="X10" s="61"/>
      <c r="Y10" s="61">
        <v>0</v>
      </c>
      <c r="Z10" s="61"/>
      <c r="AA10" s="61">
        <v>0</v>
      </c>
      <c r="AB10" s="61"/>
      <c r="AC10" s="61">
        <v>0</v>
      </c>
      <c r="AD10" s="61"/>
      <c r="AE10" s="61">
        <f>AF9/AE9</f>
        <v>7.1111111111111107</v>
      </c>
      <c r="AF10" s="61"/>
    </row>
    <row r="11" spans="1:36" s="34" customFormat="1" ht="27" customHeight="1" x14ac:dyDescent="0.2">
      <c r="A11" s="96" t="s">
        <v>41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69" t="s">
        <v>51</v>
      </c>
      <c r="O11" s="70"/>
      <c r="P11" s="70"/>
      <c r="Q11" s="70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</row>
    <row r="12" spans="1:36" s="15" customFormat="1" ht="32.25" customHeight="1" x14ac:dyDescent="0.25">
      <c r="A12" s="71" t="s">
        <v>15</v>
      </c>
      <c r="B12" s="10" t="s">
        <v>11</v>
      </c>
      <c r="C12" s="10" t="s">
        <v>4</v>
      </c>
      <c r="D12" s="12" t="s">
        <v>12</v>
      </c>
      <c r="E12" s="12" t="s">
        <v>5</v>
      </c>
      <c r="F12" s="12" t="s">
        <v>13</v>
      </c>
      <c r="G12" s="12" t="s">
        <v>6</v>
      </c>
      <c r="H12" s="13" t="s">
        <v>7</v>
      </c>
      <c r="I12" s="13" t="s">
        <v>8</v>
      </c>
      <c r="J12" s="13" t="s">
        <v>14</v>
      </c>
      <c r="K12" s="13" t="s">
        <v>16</v>
      </c>
      <c r="L12" s="13" t="s">
        <v>17</v>
      </c>
      <c r="M12" s="73" t="s">
        <v>9</v>
      </c>
      <c r="N12" s="76" t="s">
        <v>29</v>
      </c>
      <c r="O12" s="76"/>
      <c r="P12" s="39" t="s">
        <v>31</v>
      </c>
      <c r="Q12" s="39" t="s">
        <v>28</v>
      </c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</row>
    <row r="13" spans="1:36" s="15" customFormat="1" ht="27.75" customHeight="1" x14ac:dyDescent="0.25">
      <c r="A13" s="72"/>
      <c r="B13" s="10" t="s">
        <v>3</v>
      </c>
      <c r="C13" s="10" t="s">
        <v>3</v>
      </c>
      <c r="D13" s="10" t="s">
        <v>3</v>
      </c>
      <c r="E13" s="10" t="s">
        <v>3</v>
      </c>
      <c r="F13" s="10" t="s">
        <v>3</v>
      </c>
      <c r="G13" s="10" t="s">
        <v>3</v>
      </c>
      <c r="H13" s="10" t="s">
        <v>3</v>
      </c>
      <c r="I13" s="10" t="s">
        <v>3</v>
      </c>
      <c r="J13" s="10" t="s">
        <v>3</v>
      </c>
      <c r="K13" s="10" t="s">
        <v>3</v>
      </c>
      <c r="L13" s="10" t="s">
        <v>3</v>
      </c>
      <c r="M13" s="74"/>
      <c r="N13" s="99" t="s">
        <v>35</v>
      </c>
      <c r="O13" s="99"/>
      <c r="P13" s="40">
        <v>1</v>
      </c>
      <c r="Q13" s="40">
        <v>15</v>
      </c>
      <c r="R13" s="84"/>
      <c r="S13" s="85"/>
      <c r="T13" s="85"/>
      <c r="U13" s="85"/>
      <c r="V13" s="85"/>
      <c r="W13" s="86"/>
      <c r="X13" s="86"/>
      <c r="Y13" s="86"/>
      <c r="Z13" s="86"/>
      <c r="AA13" s="86"/>
      <c r="AB13" s="94"/>
      <c r="AC13" s="94"/>
    </row>
    <row r="14" spans="1:36" s="15" customFormat="1" ht="22.5" customHeight="1" x14ac:dyDescent="0.25">
      <c r="A14" s="35" t="s">
        <v>32</v>
      </c>
      <c r="B14" s="21">
        <v>8</v>
      </c>
      <c r="C14" s="21">
        <v>9</v>
      </c>
      <c r="D14" s="21">
        <v>7</v>
      </c>
      <c r="E14" s="21">
        <v>12</v>
      </c>
      <c r="F14" s="21">
        <v>3</v>
      </c>
      <c r="G14" s="21">
        <v>5</v>
      </c>
      <c r="H14" s="21">
        <v>4</v>
      </c>
      <c r="I14" s="21">
        <v>10</v>
      </c>
      <c r="J14" s="21">
        <v>6</v>
      </c>
      <c r="K14" s="21" t="s">
        <v>48</v>
      </c>
      <c r="L14" s="21" t="s">
        <v>48</v>
      </c>
      <c r="M14" s="22">
        <f>SUM(B14:L14)</f>
        <v>64</v>
      </c>
      <c r="N14" s="99" t="s">
        <v>36</v>
      </c>
      <c r="O14" s="99"/>
      <c r="P14" s="40">
        <v>1</v>
      </c>
      <c r="Q14" s="40">
        <v>15</v>
      </c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94"/>
      <c r="AC14" s="94"/>
    </row>
    <row r="15" spans="1:36" s="15" customFormat="1" ht="25.5" customHeight="1" x14ac:dyDescent="0.3">
      <c r="A15" s="36" t="s">
        <v>50</v>
      </c>
      <c r="B15" s="21" t="s">
        <v>48</v>
      </c>
      <c r="C15" s="21" t="s">
        <v>48</v>
      </c>
      <c r="D15" s="21" t="s">
        <v>48</v>
      </c>
      <c r="E15" s="21" t="s">
        <v>48</v>
      </c>
      <c r="F15" s="21">
        <v>3</v>
      </c>
      <c r="G15" s="21">
        <v>5</v>
      </c>
      <c r="H15" s="21">
        <v>4</v>
      </c>
      <c r="I15" s="21">
        <v>10</v>
      </c>
      <c r="J15" s="21">
        <v>6</v>
      </c>
      <c r="K15" s="21" t="s">
        <v>48</v>
      </c>
      <c r="L15" s="21" t="s">
        <v>48</v>
      </c>
      <c r="M15" s="22">
        <f>SUM(B15:L15)</f>
        <v>28</v>
      </c>
      <c r="N15" s="99" t="s">
        <v>37</v>
      </c>
      <c r="O15" s="99"/>
      <c r="P15" s="40"/>
      <c r="Q15" s="40"/>
      <c r="R15" s="88"/>
      <c r="S15" s="88"/>
      <c r="T15" s="89"/>
      <c r="U15" s="90"/>
      <c r="V15" s="91"/>
      <c r="W15" s="91"/>
      <c r="X15" s="91"/>
      <c r="Y15" s="91"/>
      <c r="Z15" s="91"/>
      <c r="AA15" s="91"/>
      <c r="AB15" s="95"/>
      <c r="AC15" s="95"/>
      <c r="AG15" s="16"/>
      <c r="AH15" s="16"/>
      <c r="AI15" s="16"/>
      <c r="AJ15" s="16"/>
    </row>
    <row r="16" spans="1:36" s="15" customFormat="1" ht="29.25" customHeight="1" x14ac:dyDescent="0.25">
      <c r="A16" s="81" t="s">
        <v>34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99" t="s">
        <v>38</v>
      </c>
      <c r="O16" s="99"/>
      <c r="P16" s="40">
        <v>1</v>
      </c>
      <c r="Q16" s="40">
        <v>30</v>
      </c>
      <c r="AG16" s="16"/>
      <c r="AH16" s="16"/>
      <c r="AI16" s="16"/>
      <c r="AJ16" s="16"/>
    </row>
    <row r="17" spans="1:36" s="15" customFormat="1" ht="25.5" customHeight="1" x14ac:dyDescent="0.25">
      <c r="A17" s="75" t="s">
        <v>24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82" t="s">
        <v>33</v>
      </c>
      <c r="M17" s="82"/>
      <c r="N17" s="99" t="s">
        <v>30</v>
      </c>
      <c r="O17" s="99"/>
      <c r="P17" s="40">
        <v>1</v>
      </c>
      <c r="Q17" s="40">
        <v>30</v>
      </c>
      <c r="AG17" s="16"/>
      <c r="AH17" s="16"/>
      <c r="AI17" s="16"/>
      <c r="AJ17" s="16"/>
    </row>
    <row r="18" spans="1:36" s="15" customFormat="1" ht="29.25" customHeight="1" x14ac:dyDescent="0.25">
      <c r="A18" s="41" t="s">
        <v>11</v>
      </c>
      <c r="B18" s="41" t="s">
        <v>4</v>
      </c>
      <c r="C18" s="42" t="s">
        <v>12</v>
      </c>
      <c r="D18" s="42" t="s">
        <v>5</v>
      </c>
      <c r="E18" s="42" t="s">
        <v>13</v>
      </c>
      <c r="F18" s="42" t="s">
        <v>6</v>
      </c>
      <c r="G18" s="43" t="s">
        <v>7</v>
      </c>
      <c r="H18" s="43" t="s">
        <v>8</v>
      </c>
      <c r="I18" s="43" t="s">
        <v>14</v>
      </c>
      <c r="J18" s="43" t="s">
        <v>16</v>
      </c>
      <c r="K18" s="43" t="s">
        <v>17</v>
      </c>
      <c r="L18" s="82"/>
      <c r="M18" s="82"/>
      <c r="N18" s="99" t="s">
        <v>39</v>
      </c>
      <c r="O18" s="99"/>
      <c r="P18" s="40" t="s">
        <v>48</v>
      </c>
      <c r="Q18" s="40" t="s">
        <v>48</v>
      </c>
      <c r="AG18" s="16"/>
      <c r="AH18" s="16"/>
      <c r="AI18" s="16"/>
      <c r="AJ18" s="16"/>
    </row>
    <row r="19" spans="1:36" s="15" customFormat="1" ht="25.5" customHeight="1" x14ac:dyDescent="0.3">
      <c r="A19" s="44">
        <v>1</v>
      </c>
      <c r="B19" s="44" t="s">
        <v>48</v>
      </c>
      <c r="C19" s="44" t="s">
        <v>48</v>
      </c>
      <c r="D19" s="44" t="s">
        <v>48</v>
      </c>
      <c r="E19" s="44" t="s">
        <v>48</v>
      </c>
      <c r="F19" s="44" t="s">
        <v>48</v>
      </c>
      <c r="G19" s="44" t="s">
        <v>48</v>
      </c>
      <c r="H19" s="44" t="s">
        <v>48</v>
      </c>
      <c r="I19" s="44" t="s">
        <v>48</v>
      </c>
      <c r="J19" s="44" t="s">
        <v>48</v>
      </c>
      <c r="K19" s="44" t="s">
        <v>48</v>
      </c>
      <c r="L19" s="83">
        <f>SUM(A19:K19)</f>
        <v>1</v>
      </c>
      <c r="M19" s="83"/>
      <c r="N19" s="99" t="s">
        <v>43</v>
      </c>
      <c r="O19" s="99"/>
      <c r="P19" s="40">
        <v>1</v>
      </c>
      <c r="Q19" s="40">
        <v>20</v>
      </c>
      <c r="AG19" s="16"/>
      <c r="AH19" s="16"/>
      <c r="AI19" s="16"/>
      <c r="AJ19" s="16"/>
    </row>
    <row r="20" spans="1:36" s="15" customFormat="1" ht="36.75" customHeight="1" x14ac:dyDescent="0.25">
      <c r="A20" s="68" t="s">
        <v>49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82" t="s">
        <v>33</v>
      </c>
      <c r="M20" s="82"/>
      <c r="N20" s="99" t="s">
        <v>44</v>
      </c>
      <c r="O20" s="99"/>
      <c r="P20" s="45">
        <v>1</v>
      </c>
      <c r="Q20" s="45">
        <v>15</v>
      </c>
      <c r="AG20" s="16"/>
      <c r="AH20" s="16"/>
      <c r="AI20" s="16"/>
      <c r="AJ20" s="16"/>
    </row>
    <row r="21" spans="1:36" s="15" customFormat="1" ht="30" customHeight="1" x14ac:dyDescent="0.3">
      <c r="A21" s="44">
        <v>1</v>
      </c>
      <c r="B21" s="44" t="s">
        <v>48</v>
      </c>
      <c r="C21" s="44" t="s">
        <v>48</v>
      </c>
      <c r="D21" s="44" t="s">
        <v>48</v>
      </c>
      <c r="E21" s="44" t="s">
        <v>48</v>
      </c>
      <c r="F21" s="44" t="s">
        <v>48</v>
      </c>
      <c r="G21" s="44" t="s">
        <v>48</v>
      </c>
      <c r="H21" s="44" t="s">
        <v>48</v>
      </c>
      <c r="I21" s="44" t="s">
        <v>48</v>
      </c>
      <c r="J21" s="44" t="s">
        <v>48</v>
      </c>
      <c r="K21" s="44" t="s">
        <v>48</v>
      </c>
      <c r="L21" s="83">
        <f>SUM(A21:K21)</f>
        <v>1</v>
      </c>
      <c r="M21" s="83"/>
      <c r="N21" s="98" t="s">
        <v>9</v>
      </c>
      <c r="O21" s="98"/>
      <c r="P21" s="40">
        <f>SUM(P13:P20)</f>
        <v>6</v>
      </c>
      <c r="Q21" s="40">
        <f>SUM(Q13:Q20)</f>
        <v>125</v>
      </c>
      <c r="AG21" s="17"/>
      <c r="AH21" s="17"/>
      <c r="AI21" s="17"/>
      <c r="AJ21" s="17"/>
    </row>
    <row r="22" spans="1:36" s="15" customFormat="1" ht="27" customHeight="1" x14ac:dyDescent="0.25">
      <c r="A22" s="20"/>
      <c r="B22" s="28"/>
      <c r="C22" s="28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8"/>
      <c r="AH22" s="18"/>
      <c r="AI22" s="19"/>
      <c r="AJ22" s="19"/>
    </row>
    <row r="23" spans="1:36" s="30" customFormat="1" ht="21" customHeight="1" x14ac:dyDescent="0.2">
      <c r="A23" s="77" t="s">
        <v>52</v>
      </c>
      <c r="B23" s="77"/>
      <c r="C23" s="77"/>
      <c r="D23" s="77"/>
      <c r="E23" s="29"/>
      <c r="G23" s="79" t="s">
        <v>53</v>
      </c>
      <c r="H23" s="80"/>
      <c r="I23" s="7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3"/>
      <c r="AC23" s="33"/>
    </row>
    <row r="24" spans="1:36" s="32" customFormat="1" ht="24.75" customHeight="1" x14ac:dyDescent="0.25">
      <c r="A24" s="78"/>
      <c r="B24" s="78"/>
      <c r="C24" s="78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</sheetData>
  <mergeCells count="64">
    <mergeCell ref="A11:M11"/>
    <mergeCell ref="N12:O12"/>
    <mergeCell ref="N13:O13"/>
    <mergeCell ref="N14:O14"/>
    <mergeCell ref="N15:O15"/>
    <mergeCell ref="N16:O16"/>
    <mergeCell ref="N11:Q11"/>
    <mergeCell ref="A23:D23"/>
    <mergeCell ref="A24:C24"/>
    <mergeCell ref="G23:I23"/>
    <mergeCell ref="N17:O17"/>
    <mergeCell ref="N18:O18"/>
    <mergeCell ref="N19:O19"/>
    <mergeCell ref="N20:O20"/>
    <mergeCell ref="N21:O21"/>
    <mergeCell ref="A20:K20"/>
    <mergeCell ref="L20:M20"/>
    <mergeCell ref="L21:M21"/>
    <mergeCell ref="L19:M19"/>
    <mergeCell ref="A16:M16"/>
    <mergeCell ref="A17:K17"/>
    <mergeCell ref="L17:M18"/>
    <mergeCell ref="A12:A13"/>
    <mergeCell ref="M12:M13"/>
    <mergeCell ref="AE10:AF10"/>
    <mergeCell ref="O10:P10"/>
    <mergeCell ref="Q10:R10"/>
    <mergeCell ref="S10:T10"/>
    <mergeCell ref="AA10:AB10"/>
    <mergeCell ref="AC10:AD10"/>
    <mergeCell ref="A9:B9"/>
    <mergeCell ref="A10:B10"/>
    <mergeCell ref="C10:D10"/>
    <mergeCell ref="E10:F10"/>
    <mergeCell ref="S6:T6"/>
    <mergeCell ref="M10:N10"/>
    <mergeCell ref="O6:P6"/>
    <mergeCell ref="C6:D6"/>
    <mergeCell ref="E6:F6"/>
    <mergeCell ref="G10:H10"/>
    <mergeCell ref="AE5:AF6"/>
    <mergeCell ref="U6:V6"/>
    <mergeCell ref="W6:X6"/>
    <mergeCell ref="Y6:Z6"/>
    <mergeCell ref="AA6:AB6"/>
    <mergeCell ref="Q6:R6"/>
    <mergeCell ref="I6:J6"/>
    <mergeCell ref="K6:L6"/>
    <mergeCell ref="I10:J10"/>
    <mergeCell ref="K10:L10"/>
    <mergeCell ref="M6:N6"/>
    <mergeCell ref="Y5:AD5"/>
    <mergeCell ref="Y10:Z10"/>
    <mergeCell ref="U10:V10"/>
    <mergeCell ref="W10:X10"/>
    <mergeCell ref="A1:AF1"/>
    <mergeCell ref="A2:AF2"/>
    <mergeCell ref="A3:AF3"/>
    <mergeCell ref="AC6:AD6"/>
    <mergeCell ref="A5:A7"/>
    <mergeCell ref="B5:B7"/>
    <mergeCell ref="C5:L5"/>
    <mergeCell ref="M5:X5"/>
    <mergeCell ref="G6:H6"/>
  </mergeCells>
  <phoneticPr fontId="19" type="noConversion"/>
  <pageMargins left="0.7" right="0.7" top="0.75" bottom="0.75" header="0.3" footer="0.3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2019</vt:lpstr>
      <vt:lpstr>'2019'!Область_друку</vt:lpstr>
    </vt:vector>
  </TitlesOfParts>
  <Company>РУО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Сидорчук Микола Федорович</dc:creator>
  <cp:lastModifiedBy>User</cp:lastModifiedBy>
  <cp:lastPrinted>2019-08-21T09:30:05Z</cp:lastPrinted>
  <dcterms:created xsi:type="dcterms:W3CDTF">2005-03-03T06:01:24Z</dcterms:created>
  <dcterms:modified xsi:type="dcterms:W3CDTF">2020-06-18T11:20:52Z</dcterms:modified>
</cp:coreProperties>
</file>