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ф.з.4кв" sheetId="7" r:id="rId1"/>
    <sheet name="ф.з.4кв матер" sheetId="8" r:id="rId2"/>
  </sheets>
  <calcPr calcId="144525"/>
</workbook>
</file>

<file path=xl/calcChain.xml><?xml version="1.0" encoding="utf-8"?>
<calcChain xmlns="http://schemas.openxmlformats.org/spreadsheetml/2006/main">
  <c r="C71" i="8" l="1"/>
  <c r="C11" i="7" s="1"/>
  <c r="C110" i="8"/>
  <c r="C42" i="7" l="1"/>
</calcChain>
</file>

<file path=xl/sharedStrings.xml><?xml version="1.0" encoding="utf-8"?>
<sst xmlns="http://schemas.openxmlformats.org/spreadsheetml/2006/main" count="143" uniqueCount="139">
  <si>
    <t>Всього</t>
  </si>
  <si>
    <t>Козлівська ЗОШ І-ІІІ ступенів</t>
  </si>
  <si>
    <t>Електроенергія</t>
  </si>
  <si>
    <t>Газопостачання</t>
  </si>
  <si>
    <t>Продукти харчування</t>
  </si>
  <si>
    <t>Послуги зв'язку</t>
  </si>
  <si>
    <t>Інтернет-послуги</t>
  </si>
  <si>
    <t>Водопостачання</t>
  </si>
  <si>
    <t xml:space="preserve">Касове обслуговування </t>
  </si>
  <si>
    <t>Заробітна плата педагогічних працівників та іншого персоналу</t>
  </si>
  <si>
    <t>Матеріали, обладнання та інвентар короткотривалого строку використання</t>
  </si>
  <si>
    <t>Білизна</t>
  </si>
  <si>
    <t>Губки кухонні</t>
  </si>
  <si>
    <t>Ксероксний папір</t>
  </si>
  <si>
    <t>Крейда</t>
  </si>
  <si>
    <t>Мусорні пакети</t>
  </si>
  <si>
    <t>Серветки (уп)</t>
  </si>
  <si>
    <t>Туалетний папір</t>
  </si>
  <si>
    <t>Барвник</t>
  </si>
  <si>
    <t>Рукавиці</t>
  </si>
  <si>
    <t>Засіб для посуди (1л)</t>
  </si>
  <si>
    <t>Засіб для вікон</t>
  </si>
  <si>
    <t>Кабель силовий</t>
  </si>
  <si>
    <t>Кран</t>
  </si>
  <si>
    <t>Лампочка</t>
  </si>
  <si>
    <t>Мило рідке 5л</t>
  </si>
  <si>
    <t>Сода кальценірована</t>
  </si>
  <si>
    <t>Фарба 2,8 біла</t>
  </si>
  <si>
    <t>Фарба 2,8 жовта</t>
  </si>
  <si>
    <t>Фарба 2,8 ж.кор</t>
  </si>
  <si>
    <t>Файли уп.</t>
  </si>
  <si>
    <t>Цвяхи</t>
  </si>
  <si>
    <t>Страхування автобуса</t>
  </si>
  <si>
    <t>Технічний огляд автобуса</t>
  </si>
  <si>
    <t>Технічне обслуговування автобуса</t>
  </si>
  <si>
    <t>Впровадження системи безпечності харчових продуктів</t>
  </si>
  <si>
    <t>Ремонт проектора</t>
  </si>
  <si>
    <t>Технічне обслуговування газопроводу</t>
  </si>
  <si>
    <t>Тряпка МОП</t>
  </si>
  <si>
    <t>Різьба</t>
  </si>
  <si>
    <t>Відро 12л</t>
  </si>
  <si>
    <t>Вінник двірний</t>
  </si>
  <si>
    <t>Віник</t>
  </si>
  <si>
    <t>Засіб для унітазу</t>
  </si>
  <si>
    <t>Засіб для посуду</t>
  </si>
  <si>
    <t>Завіси</t>
  </si>
  <si>
    <t>Замок</t>
  </si>
  <si>
    <t>Заглушка</t>
  </si>
  <si>
    <t>Коліно</t>
  </si>
  <si>
    <t>Карабін</t>
  </si>
  <si>
    <t>Круги</t>
  </si>
  <si>
    <t>Муфта</t>
  </si>
  <si>
    <t>Мочалки</t>
  </si>
  <si>
    <t>Насос</t>
  </si>
  <si>
    <t>Освіжувач</t>
  </si>
  <si>
    <t>Розріджувач</t>
  </si>
  <si>
    <t>Розетка</t>
  </si>
  <si>
    <t>Провід ШВВП</t>
  </si>
  <si>
    <t>Прокладка</t>
  </si>
  <si>
    <t>Пакля</t>
  </si>
  <si>
    <t>Планка</t>
  </si>
  <si>
    <t>Савок</t>
  </si>
  <si>
    <t>Скотч</t>
  </si>
  <si>
    <t>Фарба 0,9</t>
  </si>
  <si>
    <t>Шкребок</t>
  </si>
  <si>
    <t>Шуруп</t>
  </si>
  <si>
    <t>Рідина для каталізаторів 20літрів</t>
  </si>
  <si>
    <t>Багатофункціональний пристрій Canon Pixma G2415</t>
  </si>
  <si>
    <t>Кабель USB 2.0  1,8M Gembird CCP-USB2-AMBM-6</t>
  </si>
  <si>
    <t>Контейнер Canon GI-490 Black</t>
  </si>
  <si>
    <t>Контейнер Canon GI-490 Cyan 70ml PIXMA G1400/G2400/G3400</t>
  </si>
  <si>
    <t>Контейнер Canon GI-490 Yellow 70ml PIXMA G1400/G2400/G3400</t>
  </si>
  <si>
    <t>Паливо дизельне ДП-Л-Євро5-ВО</t>
  </si>
  <si>
    <t>Балансир</t>
  </si>
  <si>
    <t>Сенсорний  набір мячики</t>
  </si>
  <si>
    <t xml:space="preserve">Масажний ортопедичний килимок доріжка для ніг дітей з каменями </t>
  </si>
  <si>
    <t>Комплект плакатів з математики (2кл)</t>
  </si>
  <si>
    <t>Комплект плакатів з математики (3кл)</t>
  </si>
  <si>
    <t>Комплект плакатів з математики (4кл)</t>
  </si>
  <si>
    <t>Комплект плакатів з укр.мови (2кл)</t>
  </si>
  <si>
    <t>Комплект плакатів з укр.мови (3кл)</t>
  </si>
  <si>
    <t>Комплект плакатів з укр.мови (4кл)</t>
  </si>
  <si>
    <t>Карта України (1кл)</t>
  </si>
  <si>
    <t>Пісочний годинник</t>
  </si>
  <si>
    <t>Компас (1кл)</t>
  </si>
  <si>
    <t>Секундомір (1кл)</t>
  </si>
  <si>
    <t>Набір мірного посуду</t>
  </si>
  <si>
    <t xml:space="preserve">Комплект    вимірювальних приладів </t>
  </si>
  <si>
    <t>Лупа (1кл)</t>
  </si>
  <si>
    <t>Колекція морське дно (1кл)</t>
  </si>
  <si>
    <t>Терези (1кл)</t>
  </si>
  <si>
    <t>Модель механічного годинника</t>
  </si>
  <si>
    <t>Магнітний календар англійської мови</t>
  </si>
  <si>
    <t xml:space="preserve">Модель будови рослин </t>
  </si>
  <si>
    <t>Глобус фізичний (1кл)</t>
  </si>
  <si>
    <t>Набір геометричних фігур</t>
  </si>
  <si>
    <t>Комплект плакатів англійською мовою</t>
  </si>
  <si>
    <t>Плакат "Я досліджую світ"(2кл)</t>
  </si>
  <si>
    <t>Плакат "Я досліджую світ"(3кл)</t>
  </si>
  <si>
    <t>Плакат "Я досліджую світ"(4кл)</t>
  </si>
  <si>
    <t>Магнітний календар укр мови</t>
  </si>
  <si>
    <t>Бокси з кришкою для матеріалу</t>
  </si>
  <si>
    <t>Набір настільних ігор з 6шт.</t>
  </si>
  <si>
    <t>Плакат "Будова тіла"</t>
  </si>
  <si>
    <t xml:space="preserve">Магнітно маркерний планшет </t>
  </si>
  <si>
    <t xml:space="preserve">Лабораторний набір </t>
  </si>
  <si>
    <t>Чистящий порошок</t>
  </si>
  <si>
    <t>Послуги з доставки книжок</t>
  </si>
  <si>
    <t>Столи кухонні</t>
  </si>
  <si>
    <t>Таці овальні</t>
  </si>
  <si>
    <t>Дидактичні матеріали</t>
  </si>
  <si>
    <t>Встановлення вод.теплообмінників</t>
  </si>
  <si>
    <t xml:space="preserve">      4  КВАРТАЛ 2021 року</t>
  </si>
  <si>
    <t>Послуги із розподілу газопостачання</t>
  </si>
  <si>
    <t>Меблі для учнів 1-х класів «Нової української школи" учнівський стіл в комплекті з учнівським стільцем</t>
  </si>
  <si>
    <t>Підручники (кошти державного бюджету)</t>
  </si>
  <si>
    <t xml:space="preserve">Капітальний ремонт частини  приміщення їдальні </t>
  </si>
  <si>
    <t xml:space="preserve">Робота з технічного нагляду  за капітальним ремонтом частини  приміщення їдальні  </t>
  </si>
  <si>
    <t xml:space="preserve">Робота з авторського  нагляду  за капітальним ремонтом частини  приміщення їдальні  </t>
  </si>
  <si>
    <t>Медичний передрейсовий та післярейсовий огляд водія</t>
  </si>
  <si>
    <t>Опалювальний пристрій Volcano mini EC (теплообмінники для спортзалу)</t>
  </si>
  <si>
    <t>Комплект комп'ютерного обладнання</t>
  </si>
  <si>
    <t>Крісла в їдальну</t>
  </si>
  <si>
    <t>Жалюзі вертикальні для їдальні</t>
  </si>
  <si>
    <t>Ноутбуки (кошти з державного бюджету)</t>
  </si>
  <si>
    <t>Ламінатор AGENT LM250 MD</t>
  </si>
  <si>
    <t>Козлівська  ЗОШ І-ІІІ ступенів</t>
  </si>
  <si>
    <t>Бокс під електричні автомати</t>
  </si>
  <si>
    <t>"Доместос"</t>
  </si>
  <si>
    <t>Чистящий крем "Сіф"</t>
  </si>
  <si>
    <t>Засіб "Саво"</t>
  </si>
  <si>
    <t>Засіб для раковини</t>
  </si>
  <si>
    <t>Кут дерев'яниq</t>
  </si>
  <si>
    <t>"Сарма"</t>
  </si>
  <si>
    <t xml:space="preserve">Сверло </t>
  </si>
  <si>
    <t>Фарба 0,9 в асортименті</t>
  </si>
  <si>
    <t>Папір офісний А4 для НУШ</t>
  </si>
  <si>
    <t>Плівка для ламінатора А4 (80мкм)</t>
  </si>
  <si>
    <t>Колекція "Породи деревини"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</si>
</sst>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313B40"/>
      <name val="Times New Roman"/>
      <family val="1"/>
      <charset val="204"/>
    </font>
    <font>
      <sz val="11"/>
      <color rgb="FF313B4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13B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0" fontId="0" fillId="0" borderId="1" xfId="0" applyBorder="1"/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1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/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3" borderId="4" xfId="0" applyFont="1" applyFill="1" applyBorder="1" applyAlignment="1"/>
    <xf numFmtId="0" fontId="11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vertical="top" wrapText="1"/>
    </xf>
    <xf numFmtId="0" fontId="8" fillId="0" borderId="1" xfId="0" applyFont="1" applyBorder="1"/>
    <xf numFmtId="2" fontId="8" fillId="0" borderId="1" xfId="0" applyNumberFormat="1" applyFont="1" applyBorder="1"/>
    <xf numFmtId="2" fontId="15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6" fillId="0" borderId="0" xfId="0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2" fontId="11" fillId="0" borderId="3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2" fontId="11" fillId="2" borderId="3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top" wrapText="1"/>
    </xf>
    <xf numFmtId="2" fontId="11" fillId="2" borderId="1" xfId="0" applyNumberFormat="1" applyFont="1" applyFill="1" applyBorder="1" applyAlignment="1">
      <alignment horizontal="right" vertical="top" wrapText="1"/>
    </xf>
    <xf numFmtId="0" fontId="18" fillId="0" borderId="1" xfId="0" applyFont="1" applyBorder="1"/>
    <xf numFmtId="0" fontId="7" fillId="0" borderId="1" xfId="0" applyFont="1" applyBorder="1"/>
    <xf numFmtId="0" fontId="7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2"/>
  <sheetViews>
    <sheetView tabSelected="1" topLeftCell="A37" workbookViewId="0">
      <selection activeCell="C42" sqref="C42"/>
    </sheetView>
  </sheetViews>
  <sheetFormatPr defaultRowHeight="15" x14ac:dyDescent="0.25"/>
  <cols>
    <col min="2" max="2" width="95.28515625" customWidth="1"/>
    <col min="3" max="3" width="43.28515625" customWidth="1"/>
  </cols>
  <sheetData>
    <row r="3" spans="2:3" ht="25.5" x14ac:dyDescent="0.35">
      <c r="B3" s="5" t="s">
        <v>1</v>
      </c>
      <c r="C3" s="30" t="s">
        <v>112</v>
      </c>
    </row>
    <row r="4" spans="2:3" x14ac:dyDescent="0.25">
      <c r="B4" s="1"/>
    </row>
    <row r="5" spans="2:3" x14ac:dyDescent="0.25">
      <c r="C5" s="2"/>
    </row>
    <row r="6" spans="2:3" ht="26.25" x14ac:dyDescent="0.4">
      <c r="B6" s="3"/>
      <c r="C6" s="4"/>
    </row>
    <row r="7" spans="2:3" ht="18.75" x14ac:dyDescent="0.3">
      <c r="B7" s="17" t="s">
        <v>9</v>
      </c>
      <c r="C7" s="31">
        <v>1965549</v>
      </c>
    </row>
    <row r="8" spans="2:3" ht="18.75" x14ac:dyDescent="0.3">
      <c r="B8" s="18" t="s">
        <v>2</v>
      </c>
      <c r="C8" s="31">
        <v>26268</v>
      </c>
    </row>
    <row r="9" spans="2:3" ht="18.75" x14ac:dyDescent="0.3">
      <c r="B9" s="19" t="s">
        <v>3</v>
      </c>
      <c r="C9" s="31">
        <v>256660.19</v>
      </c>
    </row>
    <row r="10" spans="2:3" ht="18.75" x14ac:dyDescent="0.3">
      <c r="B10" s="19" t="s">
        <v>113</v>
      </c>
      <c r="C10" s="31">
        <v>23962.2</v>
      </c>
    </row>
    <row r="11" spans="2:3" ht="18.75" x14ac:dyDescent="0.3">
      <c r="B11" s="19" t="s">
        <v>10</v>
      </c>
      <c r="C11" s="31">
        <f>'ф.з.4кв матер'!C71</f>
        <v>18120.569999999996</v>
      </c>
    </row>
    <row r="12" spans="2:3" ht="18.75" x14ac:dyDescent="0.3">
      <c r="B12" s="19" t="s">
        <v>4</v>
      </c>
      <c r="C12" s="31">
        <v>31018.78</v>
      </c>
    </row>
    <row r="13" spans="2:3" ht="18.75" x14ac:dyDescent="0.3">
      <c r="B13" s="19" t="s">
        <v>6</v>
      </c>
      <c r="C13" s="31">
        <v>1190</v>
      </c>
    </row>
    <row r="14" spans="2:3" ht="18.75" x14ac:dyDescent="0.3">
      <c r="B14" s="18" t="s">
        <v>7</v>
      </c>
      <c r="C14" s="31">
        <v>2583.9</v>
      </c>
    </row>
    <row r="15" spans="2:3" ht="18.75" x14ac:dyDescent="0.3">
      <c r="B15" s="20" t="s">
        <v>8</v>
      </c>
      <c r="C15" s="32">
        <v>1855.17</v>
      </c>
    </row>
    <row r="16" spans="2:3" ht="37.5" x14ac:dyDescent="0.3">
      <c r="B16" s="29" t="s">
        <v>114</v>
      </c>
      <c r="C16" s="33">
        <v>32220</v>
      </c>
    </row>
    <row r="17" spans="2:3" ht="18.75" x14ac:dyDescent="0.3">
      <c r="B17" s="23" t="s">
        <v>72</v>
      </c>
      <c r="C17" s="31">
        <v>44951</v>
      </c>
    </row>
    <row r="18" spans="2:3" ht="18.75" x14ac:dyDescent="0.25">
      <c r="B18" s="22" t="s">
        <v>115</v>
      </c>
      <c r="C18" s="34">
        <v>9550.7999999999993</v>
      </c>
    </row>
    <row r="19" spans="2:3" ht="18.75" x14ac:dyDescent="0.3">
      <c r="B19" s="20" t="s">
        <v>107</v>
      </c>
      <c r="C19" s="32">
        <v>673.28</v>
      </c>
    </row>
    <row r="20" spans="2:3" ht="18.75" x14ac:dyDescent="0.3">
      <c r="B20" s="20" t="s">
        <v>37</v>
      </c>
      <c r="C20" s="32">
        <v>4600.67</v>
      </c>
    </row>
    <row r="21" spans="2:3" ht="18.75" x14ac:dyDescent="0.25">
      <c r="B21" s="21" t="s">
        <v>116</v>
      </c>
      <c r="C21" s="34">
        <v>911710.67</v>
      </c>
    </row>
    <row r="22" spans="2:3" ht="37.5" x14ac:dyDescent="0.25">
      <c r="B22" s="21" t="s">
        <v>117</v>
      </c>
      <c r="C22" s="34">
        <v>14271.93</v>
      </c>
    </row>
    <row r="23" spans="2:3" ht="37.5" x14ac:dyDescent="0.25">
      <c r="B23" s="21" t="s">
        <v>118</v>
      </c>
      <c r="C23" s="34">
        <v>7105</v>
      </c>
    </row>
    <row r="24" spans="2:3" ht="18.75" x14ac:dyDescent="0.3">
      <c r="B24" s="20" t="s">
        <v>32</v>
      </c>
      <c r="C24" s="32">
        <v>993</v>
      </c>
    </row>
    <row r="25" spans="2:3" ht="18.75" x14ac:dyDescent="0.3">
      <c r="B25" s="20" t="s">
        <v>33</v>
      </c>
      <c r="C25" s="32">
        <v>1300</v>
      </c>
    </row>
    <row r="26" spans="2:3" ht="18.75" x14ac:dyDescent="0.3">
      <c r="B26" s="20" t="s">
        <v>34</v>
      </c>
      <c r="C26" s="32">
        <v>9010</v>
      </c>
    </row>
    <row r="27" spans="2:3" ht="18.75" x14ac:dyDescent="0.25">
      <c r="B27" s="22" t="s">
        <v>119</v>
      </c>
      <c r="C27" s="34">
        <v>966</v>
      </c>
    </row>
    <row r="28" spans="2:3" ht="18.75" x14ac:dyDescent="0.25">
      <c r="B28" s="25" t="s">
        <v>120</v>
      </c>
      <c r="C28" s="35">
        <v>34000</v>
      </c>
    </row>
    <row r="29" spans="2:3" ht="18.75" x14ac:dyDescent="0.3">
      <c r="B29" s="21" t="s">
        <v>111</v>
      </c>
      <c r="C29" s="32">
        <v>11000</v>
      </c>
    </row>
    <row r="30" spans="2:3" ht="18.75" x14ac:dyDescent="0.3">
      <c r="B30" s="21" t="s">
        <v>35</v>
      </c>
      <c r="C30" s="32">
        <v>6500</v>
      </c>
    </row>
    <row r="31" spans="2:3" ht="18.75" x14ac:dyDescent="0.25">
      <c r="B31" s="21" t="s">
        <v>36</v>
      </c>
      <c r="C31" s="34">
        <v>4620</v>
      </c>
    </row>
    <row r="32" spans="2:3" ht="18.75" x14ac:dyDescent="0.25">
      <c r="B32" s="25" t="s">
        <v>125</v>
      </c>
      <c r="C32" s="36">
        <v>2565</v>
      </c>
    </row>
    <row r="33" spans="2:3" ht="18.75" x14ac:dyDescent="0.25">
      <c r="B33" s="24" t="s">
        <v>121</v>
      </c>
      <c r="C33" s="34">
        <v>21850</v>
      </c>
    </row>
    <row r="34" spans="2:3" ht="18.75" x14ac:dyDescent="0.25">
      <c r="B34" s="25" t="s">
        <v>67</v>
      </c>
      <c r="C34" s="37">
        <v>5940</v>
      </c>
    </row>
    <row r="35" spans="2:3" ht="18.75" x14ac:dyDescent="0.25">
      <c r="B35" s="21" t="s">
        <v>122</v>
      </c>
      <c r="C35" s="34">
        <v>26371.8</v>
      </c>
    </row>
    <row r="36" spans="2:3" ht="18.75" x14ac:dyDescent="0.25">
      <c r="B36" s="21" t="s">
        <v>108</v>
      </c>
      <c r="C36" s="34">
        <v>14259</v>
      </c>
    </row>
    <row r="37" spans="2:3" ht="18.75" x14ac:dyDescent="0.25">
      <c r="B37" s="21" t="s">
        <v>109</v>
      </c>
      <c r="C37" s="34">
        <v>1630.08</v>
      </c>
    </row>
    <row r="38" spans="2:3" ht="18.75" x14ac:dyDescent="0.25">
      <c r="B38" s="21" t="s">
        <v>123</v>
      </c>
      <c r="C38" s="37">
        <v>6000</v>
      </c>
    </row>
    <row r="39" spans="2:3" ht="18.75" x14ac:dyDescent="0.25">
      <c r="B39" s="21" t="s">
        <v>110</v>
      </c>
      <c r="C39" s="34">
        <v>19200</v>
      </c>
    </row>
    <row r="40" spans="2:3" ht="18.75" x14ac:dyDescent="0.25">
      <c r="B40" s="21" t="s">
        <v>124</v>
      </c>
      <c r="C40" s="34">
        <v>51359.94</v>
      </c>
    </row>
    <row r="41" spans="2:3" ht="24.75" customHeight="1" x14ac:dyDescent="0.3">
      <c r="B41" s="19" t="s">
        <v>5</v>
      </c>
      <c r="C41" s="32">
        <v>414.08</v>
      </c>
    </row>
    <row r="42" spans="2:3" ht="26.25" x14ac:dyDescent="0.4">
      <c r="B42" s="6" t="s">
        <v>0</v>
      </c>
      <c r="C42" s="7">
        <f>SUM(C7:C41)</f>
        <v>3570270.0599999991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58" workbookViewId="0">
      <selection activeCell="A109" sqref="A109"/>
    </sheetView>
  </sheetViews>
  <sheetFormatPr defaultRowHeight="15" x14ac:dyDescent="0.25"/>
  <cols>
    <col min="1" max="1" width="39" customWidth="1"/>
    <col min="2" max="2" width="14.85546875" customWidth="1"/>
    <col min="3" max="3" width="17.28515625" customWidth="1"/>
    <col min="4" max="4" width="9.5703125" bestFit="1" customWidth="1"/>
  </cols>
  <sheetData>
    <row r="1" spans="1:3" x14ac:dyDescent="0.25">
      <c r="A1" s="9"/>
    </row>
    <row r="2" spans="1:3" ht="15.75" x14ac:dyDescent="0.25">
      <c r="A2" s="38" t="s">
        <v>126</v>
      </c>
    </row>
    <row r="3" spans="1:3" x14ac:dyDescent="0.25">
      <c r="A3" s="39" t="s">
        <v>127</v>
      </c>
      <c r="B3" s="43">
        <v>1</v>
      </c>
      <c r="C3" s="44">
        <v>27</v>
      </c>
    </row>
    <row r="4" spans="1:3" x14ac:dyDescent="0.25">
      <c r="A4" s="39" t="s">
        <v>18</v>
      </c>
      <c r="B4" s="43">
        <v>1</v>
      </c>
      <c r="C4" s="44">
        <v>47</v>
      </c>
    </row>
    <row r="5" spans="1:3" x14ac:dyDescent="0.25">
      <c r="A5" s="39" t="s">
        <v>11</v>
      </c>
      <c r="B5" s="43">
        <v>3</v>
      </c>
      <c r="C5" s="44">
        <v>67.930000000000007</v>
      </c>
    </row>
    <row r="6" spans="1:3" x14ac:dyDescent="0.25">
      <c r="A6" s="39" t="s">
        <v>12</v>
      </c>
      <c r="B6" s="43">
        <v>1</v>
      </c>
      <c r="C6" s="44">
        <v>9.17</v>
      </c>
    </row>
    <row r="7" spans="1:3" x14ac:dyDescent="0.25">
      <c r="A7" s="39" t="s">
        <v>38</v>
      </c>
      <c r="B7" s="43">
        <v>1</v>
      </c>
      <c r="C7" s="44">
        <v>68</v>
      </c>
    </row>
    <row r="8" spans="1:3" x14ac:dyDescent="0.25">
      <c r="A8" s="39" t="s">
        <v>39</v>
      </c>
      <c r="B8" s="43">
        <v>2</v>
      </c>
      <c r="C8" s="44">
        <v>20</v>
      </c>
    </row>
    <row r="9" spans="1:3" x14ac:dyDescent="0.25">
      <c r="A9" s="39" t="s">
        <v>19</v>
      </c>
      <c r="B9" s="43">
        <v>15</v>
      </c>
      <c r="C9" s="44">
        <v>84</v>
      </c>
    </row>
    <row r="10" spans="1:3" x14ac:dyDescent="0.25">
      <c r="A10" s="39" t="s">
        <v>40</v>
      </c>
      <c r="B10" s="43">
        <v>8</v>
      </c>
      <c r="C10" s="44">
        <v>624</v>
      </c>
    </row>
    <row r="11" spans="1:3" x14ac:dyDescent="0.25">
      <c r="A11" s="39" t="s">
        <v>41</v>
      </c>
      <c r="B11" s="43">
        <v>3</v>
      </c>
      <c r="C11" s="44">
        <v>144</v>
      </c>
    </row>
    <row r="12" spans="1:3" x14ac:dyDescent="0.25">
      <c r="A12" s="39" t="s">
        <v>42</v>
      </c>
      <c r="B12" s="43">
        <v>8</v>
      </c>
      <c r="C12" s="44">
        <v>624</v>
      </c>
    </row>
    <row r="13" spans="1:3" x14ac:dyDescent="0.25">
      <c r="A13" s="39" t="s">
        <v>128</v>
      </c>
      <c r="B13" s="43">
        <v>2</v>
      </c>
      <c r="C13" s="44">
        <v>111.14</v>
      </c>
    </row>
    <row r="14" spans="1:3" x14ac:dyDescent="0.25">
      <c r="A14" s="39" t="s">
        <v>106</v>
      </c>
      <c r="B14" s="43">
        <v>1</v>
      </c>
      <c r="C14" s="44">
        <v>21</v>
      </c>
    </row>
    <row r="15" spans="1:3" x14ac:dyDescent="0.25">
      <c r="A15" s="39" t="s">
        <v>129</v>
      </c>
      <c r="B15" s="43">
        <v>1</v>
      </c>
      <c r="C15" s="44">
        <v>40</v>
      </c>
    </row>
    <row r="16" spans="1:3" x14ac:dyDescent="0.25">
      <c r="A16" s="39" t="s">
        <v>130</v>
      </c>
      <c r="B16" s="43">
        <v>1</v>
      </c>
      <c r="C16" s="44">
        <v>80</v>
      </c>
    </row>
    <row r="17" spans="1:3" x14ac:dyDescent="0.25">
      <c r="A17" s="39" t="s">
        <v>20</v>
      </c>
      <c r="B17" s="43">
        <v>3</v>
      </c>
      <c r="C17" s="44">
        <v>128.16</v>
      </c>
    </row>
    <row r="18" spans="1:3" x14ac:dyDescent="0.25">
      <c r="A18" s="39" t="s">
        <v>43</v>
      </c>
      <c r="B18" s="43">
        <v>1</v>
      </c>
      <c r="C18" s="44">
        <v>37</v>
      </c>
    </row>
    <row r="19" spans="1:3" x14ac:dyDescent="0.25">
      <c r="A19" s="39" t="s">
        <v>131</v>
      </c>
      <c r="B19" s="43">
        <v>1</v>
      </c>
      <c r="C19" s="44">
        <v>39</v>
      </c>
    </row>
    <row r="20" spans="1:3" x14ac:dyDescent="0.25">
      <c r="A20" s="39" t="s">
        <v>21</v>
      </c>
      <c r="B20" s="43">
        <v>2</v>
      </c>
      <c r="C20" s="44">
        <v>40</v>
      </c>
    </row>
    <row r="21" spans="1:3" x14ac:dyDescent="0.25">
      <c r="A21" s="39" t="s">
        <v>44</v>
      </c>
      <c r="B21" s="43">
        <v>2</v>
      </c>
      <c r="C21" s="44">
        <v>97.86</v>
      </c>
    </row>
    <row r="22" spans="1:3" x14ac:dyDescent="0.25">
      <c r="A22" s="39" t="s">
        <v>45</v>
      </c>
      <c r="B22" s="43">
        <v>1</v>
      </c>
      <c r="C22" s="44">
        <v>96</v>
      </c>
    </row>
    <row r="23" spans="1:3" x14ac:dyDescent="0.25">
      <c r="A23" s="39" t="s">
        <v>46</v>
      </c>
      <c r="B23" s="43">
        <v>2</v>
      </c>
      <c r="C23" s="44">
        <v>418</v>
      </c>
    </row>
    <row r="24" spans="1:3" x14ac:dyDescent="0.25">
      <c r="A24" s="39" t="s">
        <v>47</v>
      </c>
      <c r="B24" s="43">
        <v>11</v>
      </c>
      <c r="C24" s="44">
        <v>221</v>
      </c>
    </row>
    <row r="25" spans="1:3" x14ac:dyDescent="0.25">
      <c r="A25" s="39" t="s">
        <v>48</v>
      </c>
      <c r="B25" s="43">
        <v>7</v>
      </c>
      <c r="C25" s="44">
        <v>64</v>
      </c>
    </row>
    <row r="26" spans="1:3" x14ac:dyDescent="0.25">
      <c r="A26" s="39" t="s">
        <v>49</v>
      </c>
      <c r="B26" s="43">
        <v>5</v>
      </c>
      <c r="C26" s="44">
        <v>80</v>
      </c>
    </row>
    <row r="27" spans="1:3" x14ac:dyDescent="0.25">
      <c r="A27" s="39" t="s">
        <v>22</v>
      </c>
      <c r="B27" s="43">
        <v>8</v>
      </c>
      <c r="C27" s="44">
        <v>312</v>
      </c>
    </row>
    <row r="28" spans="1:3" x14ac:dyDescent="0.25">
      <c r="A28" s="39" t="s">
        <v>50</v>
      </c>
      <c r="B28" s="43">
        <v>3</v>
      </c>
      <c r="C28" s="44">
        <v>78</v>
      </c>
    </row>
    <row r="29" spans="1:3" x14ac:dyDescent="0.25">
      <c r="A29" s="39" t="s">
        <v>13</v>
      </c>
      <c r="B29" s="43">
        <v>7</v>
      </c>
      <c r="C29" s="44">
        <v>686</v>
      </c>
    </row>
    <row r="30" spans="1:3" x14ac:dyDescent="0.25">
      <c r="A30" s="39" t="s">
        <v>23</v>
      </c>
      <c r="B30" s="43">
        <v>13</v>
      </c>
      <c r="C30" s="44">
        <v>1746</v>
      </c>
    </row>
    <row r="31" spans="1:3" x14ac:dyDescent="0.25">
      <c r="A31" s="39" t="s">
        <v>14</v>
      </c>
      <c r="B31" s="43">
        <v>7</v>
      </c>
      <c r="C31" s="44">
        <v>279.5</v>
      </c>
    </row>
    <row r="32" spans="1:3" x14ac:dyDescent="0.25">
      <c r="A32" s="39" t="s">
        <v>132</v>
      </c>
      <c r="B32" s="43">
        <v>5</v>
      </c>
      <c r="C32" s="44">
        <v>250</v>
      </c>
    </row>
    <row r="33" spans="1:3" x14ac:dyDescent="0.25">
      <c r="A33" s="39" t="s">
        <v>24</v>
      </c>
      <c r="B33" s="43">
        <v>10</v>
      </c>
      <c r="C33" s="44">
        <v>70</v>
      </c>
    </row>
    <row r="34" spans="1:3" x14ac:dyDescent="0.25">
      <c r="A34" s="39" t="s">
        <v>51</v>
      </c>
      <c r="B34" s="43">
        <v>1</v>
      </c>
      <c r="C34" s="44">
        <v>15</v>
      </c>
    </row>
    <row r="35" spans="1:3" x14ac:dyDescent="0.25">
      <c r="A35" s="39" t="s">
        <v>52</v>
      </c>
      <c r="B35" s="43">
        <v>1</v>
      </c>
      <c r="C35" s="44">
        <v>16.95</v>
      </c>
    </row>
    <row r="36" spans="1:3" x14ac:dyDescent="0.25">
      <c r="A36" s="39" t="s">
        <v>25</v>
      </c>
      <c r="B36" s="43">
        <v>2</v>
      </c>
      <c r="C36" s="44">
        <v>129.24</v>
      </c>
    </row>
    <row r="37" spans="1:3" x14ac:dyDescent="0.25">
      <c r="A37" s="39" t="s">
        <v>15</v>
      </c>
      <c r="B37" s="43">
        <v>16</v>
      </c>
      <c r="C37" s="44">
        <v>349.15</v>
      </c>
    </row>
    <row r="38" spans="1:3" x14ac:dyDescent="0.25">
      <c r="A38" s="39" t="s">
        <v>53</v>
      </c>
      <c r="B38" s="43">
        <v>2</v>
      </c>
      <c r="C38" s="44">
        <v>1700</v>
      </c>
    </row>
    <row r="39" spans="1:3" x14ac:dyDescent="0.25">
      <c r="A39" s="39" t="s">
        <v>54</v>
      </c>
      <c r="B39" s="43">
        <v>2</v>
      </c>
      <c r="C39" s="44">
        <v>36.56</v>
      </c>
    </row>
    <row r="40" spans="1:3" x14ac:dyDescent="0.25">
      <c r="A40" s="39" t="s">
        <v>39</v>
      </c>
      <c r="B40" s="43">
        <v>8</v>
      </c>
      <c r="C40" s="44">
        <v>74</v>
      </c>
    </row>
    <row r="41" spans="1:3" x14ac:dyDescent="0.25">
      <c r="A41" s="39" t="s">
        <v>55</v>
      </c>
      <c r="B41" s="43">
        <v>1</v>
      </c>
      <c r="C41" s="44">
        <v>35</v>
      </c>
    </row>
    <row r="42" spans="1:3" x14ac:dyDescent="0.25">
      <c r="A42" s="39" t="s">
        <v>56</v>
      </c>
      <c r="B42" s="43">
        <v>2</v>
      </c>
      <c r="C42" s="44">
        <v>76</v>
      </c>
    </row>
    <row r="43" spans="1:3" x14ac:dyDescent="0.25">
      <c r="A43" s="39" t="s">
        <v>57</v>
      </c>
      <c r="B43" s="43">
        <v>30</v>
      </c>
      <c r="C43" s="44">
        <v>510</v>
      </c>
    </row>
    <row r="44" spans="1:3" x14ac:dyDescent="0.25">
      <c r="A44" s="39" t="s">
        <v>58</v>
      </c>
      <c r="B44" s="43">
        <v>3</v>
      </c>
      <c r="C44" s="44">
        <v>8</v>
      </c>
    </row>
    <row r="45" spans="1:3" x14ac:dyDescent="0.25">
      <c r="A45" s="39" t="s">
        <v>59</v>
      </c>
      <c r="B45" s="43">
        <v>2</v>
      </c>
      <c r="C45" s="44">
        <v>158</v>
      </c>
    </row>
    <row r="46" spans="1:3" x14ac:dyDescent="0.25">
      <c r="A46" s="39" t="s">
        <v>60</v>
      </c>
      <c r="B46" s="43">
        <v>4</v>
      </c>
      <c r="C46" s="44">
        <v>640</v>
      </c>
    </row>
    <row r="47" spans="1:3" x14ac:dyDescent="0.25">
      <c r="A47" s="39" t="s">
        <v>61</v>
      </c>
      <c r="B47" s="43">
        <v>8</v>
      </c>
      <c r="C47" s="44">
        <v>172</v>
      </c>
    </row>
    <row r="48" spans="1:3" x14ac:dyDescent="0.25">
      <c r="A48" s="39" t="s">
        <v>16</v>
      </c>
      <c r="B48" s="43">
        <v>4</v>
      </c>
      <c r="C48" s="44">
        <v>95.6</v>
      </c>
    </row>
    <row r="49" spans="1:3" x14ac:dyDescent="0.25">
      <c r="A49" s="39" t="s">
        <v>62</v>
      </c>
      <c r="B49" s="43">
        <v>6</v>
      </c>
      <c r="C49" s="44">
        <v>152</v>
      </c>
    </row>
    <row r="50" spans="1:3" x14ac:dyDescent="0.25">
      <c r="A50" s="39" t="s">
        <v>133</v>
      </c>
      <c r="B50" s="43">
        <v>3</v>
      </c>
      <c r="C50" s="44">
        <v>57.32</v>
      </c>
    </row>
    <row r="51" spans="1:3" x14ac:dyDescent="0.25">
      <c r="A51" s="39" t="s">
        <v>26</v>
      </c>
      <c r="B51" s="43">
        <v>1</v>
      </c>
      <c r="C51" s="44">
        <v>11.3</v>
      </c>
    </row>
    <row r="52" spans="1:3" x14ac:dyDescent="0.25">
      <c r="A52" s="39" t="s">
        <v>134</v>
      </c>
      <c r="B52" s="43">
        <v>2</v>
      </c>
      <c r="C52" s="44">
        <v>40</v>
      </c>
    </row>
    <row r="53" spans="1:3" x14ac:dyDescent="0.25">
      <c r="A53" s="39" t="s">
        <v>17</v>
      </c>
      <c r="B53" s="43">
        <v>528</v>
      </c>
      <c r="C53" s="44">
        <v>1834.08</v>
      </c>
    </row>
    <row r="54" spans="1:3" x14ac:dyDescent="0.25">
      <c r="A54" s="39" t="s">
        <v>63</v>
      </c>
      <c r="B54" s="43">
        <v>2</v>
      </c>
      <c r="C54" s="44">
        <v>130</v>
      </c>
    </row>
    <row r="55" spans="1:3" x14ac:dyDescent="0.25">
      <c r="A55" s="39" t="s">
        <v>135</v>
      </c>
      <c r="B55" s="43">
        <v>5</v>
      </c>
      <c r="C55" s="44">
        <v>371</v>
      </c>
    </row>
    <row r="56" spans="1:3" x14ac:dyDescent="0.25">
      <c r="A56" s="39" t="s">
        <v>27</v>
      </c>
      <c r="B56" s="43">
        <v>1</v>
      </c>
      <c r="C56" s="44">
        <v>183</v>
      </c>
    </row>
    <row r="57" spans="1:3" x14ac:dyDescent="0.25">
      <c r="A57" s="39" t="s">
        <v>28</v>
      </c>
      <c r="B57" s="43">
        <v>1</v>
      </c>
      <c r="C57" s="44">
        <v>164</v>
      </c>
    </row>
    <row r="58" spans="1:3" x14ac:dyDescent="0.25">
      <c r="A58" s="39" t="s">
        <v>29</v>
      </c>
      <c r="B58" s="43">
        <v>8</v>
      </c>
      <c r="C58" s="44">
        <v>1400</v>
      </c>
    </row>
    <row r="59" spans="1:3" x14ac:dyDescent="0.25">
      <c r="A59" s="39" t="s">
        <v>30</v>
      </c>
      <c r="B59" s="43">
        <v>1</v>
      </c>
      <c r="C59" s="44">
        <v>49.65</v>
      </c>
    </row>
    <row r="60" spans="1:3" x14ac:dyDescent="0.25">
      <c r="A60" s="39" t="s">
        <v>31</v>
      </c>
      <c r="B60" s="43">
        <v>1.45</v>
      </c>
      <c r="C60" s="44">
        <v>30</v>
      </c>
    </row>
    <row r="61" spans="1:3" x14ac:dyDescent="0.25">
      <c r="A61" s="39" t="s">
        <v>64</v>
      </c>
      <c r="B61" s="43">
        <v>4</v>
      </c>
      <c r="C61" s="44">
        <v>24.16</v>
      </c>
    </row>
    <row r="62" spans="1:3" x14ac:dyDescent="0.25">
      <c r="A62" s="39" t="s">
        <v>65</v>
      </c>
      <c r="B62" s="43">
        <v>120</v>
      </c>
      <c r="C62" s="44">
        <v>78</v>
      </c>
    </row>
    <row r="63" spans="1:3" ht="22.5" customHeight="1" x14ac:dyDescent="0.25">
      <c r="A63" s="40" t="s">
        <v>136</v>
      </c>
      <c r="B63" s="43">
        <v>10</v>
      </c>
      <c r="C63" s="44">
        <v>970</v>
      </c>
    </row>
    <row r="64" spans="1:3" ht="18" customHeight="1" x14ac:dyDescent="0.25">
      <c r="A64" s="40" t="s">
        <v>137</v>
      </c>
      <c r="B64" s="43">
        <v>2</v>
      </c>
      <c r="C64" s="44">
        <v>540</v>
      </c>
    </row>
    <row r="65" spans="1:3" ht="16.5" customHeight="1" x14ac:dyDescent="0.25">
      <c r="A65" s="41" t="s">
        <v>66</v>
      </c>
      <c r="B65" s="43">
        <v>1</v>
      </c>
      <c r="C65" s="44">
        <v>499.8</v>
      </c>
    </row>
    <row r="66" spans="1:3" ht="31.5" customHeight="1" x14ac:dyDescent="0.25">
      <c r="A66" s="42" t="s">
        <v>68</v>
      </c>
      <c r="B66" s="45">
        <v>1</v>
      </c>
      <c r="C66" s="45">
        <v>49</v>
      </c>
    </row>
    <row r="67" spans="1:3" ht="16.5" customHeight="1" x14ac:dyDescent="0.25">
      <c r="A67" s="42" t="s">
        <v>69</v>
      </c>
      <c r="B67" s="45">
        <v>1</v>
      </c>
      <c r="C67" s="45">
        <v>228</v>
      </c>
    </row>
    <row r="68" spans="1:3" ht="29.25" customHeight="1" x14ac:dyDescent="0.25">
      <c r="A68" s="42" t="s">
        <v>70</v>
      </c>
      <c r="B68" s="45">
        <v>1</v>
      </c>
      <c r="C68" s="45">
        <v>228</v>
      </c>
    </row>
    <row r="69" spans="1:3" ht="33" customHeight="1" x14ac:dyDescent="0.25">
      <c r="A69" s="42" t="s">
        <v>70</v>
      </c>
      <c r="B69" s="45">
        <v>1</v>
      </c>
      <c r="C69" s="45">
        <v>228</v>
      </c>
    </row>
    <row r="70" spans="1:3" ht="32.25" customHeight="1" x14ac:dyDescent="0.25">
      <c r="A70" s="42" t="s">
        <v>71</v>
      </c>
      <c r="B70" s="45">
        <v>1</v>
      </c>
      <c r="C70" s="45">
        <v>228</v>
      </c>
    </row>
    <row r="71" spans="1:3" x14ac:dyDescent="0.25">
      <c r="A71" s="39" t="s">
        <v>0</v>
      </c>
      <c r="B71" s="26"/>
      <c r="C71" s="27">
        <f>SUM(C3:C70)</f>
        <v>18120.569999999996</v>
      </c>
    </row>
    <row r="74" spans="1:3" x14ac:dyDescent="0.25">
      <c r="A74" s="13"/>
      <c r="B74" s="14"/>
      <c r="C74" s="15"/>
    </row>
    <row r="75" spans="1:3" ht="24" customHeight="1" x14ac:dyDescent="0.25">
      <c r="A75" s="28" t="s">
        <v>110</v>
      </c>
      <c r="B75" s="12"/>
      <c r="C75" s="12"/>
    </row>
    <row r="76" spans="1:3" x14ac:dyDescent="0.25">
      <c r="A76" s="16" t="s">
        <v>73</v>
      </c>
      <c r="B76" s="10">
        <v>1</v>
      </c>
      <c r="C76" s="11">
        <v>1650</v>
      </c>
    </row>
    <row r="77" spans="1:3" ht="17.25" customHeight="1" x14ac:dyDescent="0.25">
      <c r="A77" s="16" t="s">
        <v>74</v>
      </c>
      <c r="B77" s="10">
        <v>1</v>
      </c>
      <c r="C77" s="11">
        <v>1795</v>
      </c>
    </row>
    <row r="78" spans="1:3" ht="26.25" customHeight="1" x14ac:dyDescent="0.25">
      <c r="A78" s="16" t="s">
        <v>75</v>
      </c>
      <c r="B78" s="10">
        <v>1</v>
      </c>
      <c r="C78" s="11">
        <v>395</v>
      </c>
    </row>
    <row r="79" spans="1:3" ht="18" customHeight="1" x14ac:dyDescent="0.25">
      <c r="A79" s="16" t="s">
        <v>76</v>
      </c>
      <c r="B79" s="10">
        <v>1</v>
      </c>
      <c r="C79" s="11">
        <v>450</v>
      </c>
    </row>
    <row r="80" spans="1:3" ht="19.5" customHeight="1" x14ac:dyDescent="0.25">
      <c r="A80" s="16" t="s">
        <v>77</v>
      </c>
      <c r="B80" s="10">
        <v>1</v>
      </c>
      <c r="C80" s="11">
        <v>120</v>
      </c>
    </row>
    <row r="81" spans="1:3" ht="18.75" customHeight="1" x14ac:dyDescent="0.25">
      <c r="A81" s="16" t="s">
        <v>78</v>
      </c>
      <c r="B81" s="10">
        <v>1</v>
      </c>
      <c r="C81" s="11">
        <v>200</v>
      </c>
    </row>
    <row r="82" spans="1:3" ht="19.5" customHeight="1" x14ac:dyDescent="0.25">
      <c r="A82" s="16" t="s">
        <v>79</v>
      </c>
      <c r="B82" s="10">
        <v>1</v>
      </c>
      <c r="C82" s="11">
        <v>250</v>
      </c>
    </row>
    <row r="83" spans="1:3" ht="17.25" customHeight="1" x14ac:dyDescent="0.25">
      <c r="A83" s="16" t="s">
        <v>80</v>
      </c>
      <c r="B83" s="10">
        <v>1</v>
      </c>
      <c r="C83" s="11">
        <v>300</v>
      </c>
    </row>
    <row r="84" spans="1:3" ht="18.75" customHeight="1" x14ac:dyDescent="0.25">
      <c r="A84" s="16" t="s">
        <v>81</v>
      </c>
      <c r="B84" s="10">
        <v>1</v>
      </c>
      <c r="C84" s="11">
        <v>350</v>
      </c>
    </row>
    <row r="85" spans="1:3" ht="18.75" customHeight="1" x14ac:dyDescent="0.25">
      <c r="A85" s="16" t="s">
        <v>82</v>
      </c>
      <c r="B85" s="10">
        <v>1</v>
      </c>
      <c r="C85" s="11">
        <v>350</v>
      </c>
    </row>
    <row r="86" spans="1:3" ht="15" customHeight="1" x14ac:dyDescent="0.25">
      <c r="A86" s="16" t="s">
        <v>83</v>
      </c>
      <c r="B86" s="10">
        <v>1</v>
      </c>
      <c r="C86" s="11">
        <v>170</v>
      </c>
    </row>
    <row r="87" spans="1:3" ht="16.5" customHeight="1" x14ac:dyDescent="0.25">
      <c r="A87" s="16" t="s">
        <v>84</v>
      </c>
      <c r="B87" s="10">
        <v>2</v>
      </c>
      <c r="C87" s="11">
        <v>80</v>
      </c>
    </row>
    <row r="88" spans="1:3" ht="16.5" customHeight="1" x14ac:dyDescent="0.25">
      <c r="A88" s="16" t="s">
        <v>85</v>
      </c>
      <c r="B88" s="10">
        <v>1</v>
      </c>
      <c r="C88" s="11">
        <v>100</v>
      </c>
    </row>
    <row r="89" spans="1:3" ht="16.5" customHeight="1" x14ac:dyDescent="0.25">
      <c r="A89" s="16" t="s">
        <v>86</v>
      </c>
      <c r="B89" s="10">
        <v>1</v>
      </c>
      <c r="C89" s="11">
        <v>350</v>
      </c>
    </row>
    <row r="90" spans="1:3" ht="18.75" customHeight="1" x14ac:dyDescent="0.25">
      <c r="A90" s="16" t="s">
        <v>87</v>
      </c>
      <c r="B90" s="10">
        <v>1</v>
      </c>
      <c r="C90" s="11">
        <v>500</v>
      </c>
    </row>
    <row r="91" spans="1:3" ht="16.5" customHeight="1" x14ac:dyDescent="0.25">
      <c r="A91" s="16" t="s">
        <v>88</v>
      </c>
      <c r="B91" s="10">
        <v>7</v>
      </c>
      <c r="C91" s="11">
        <v>210</v>
      </c>
    </row>
    <row r="92" spans="1:3" ht="18" customHeight="1" x14ac:dyDescent="0.25">
      <c r="A92" s="16" t="s">
        <v>89</v>
      </c>
      <c r="B92" s="10">
        <v>1</v>
      </c>
      <c r="C92" s="11">
        <v>550</v>
      </c>
    </row>
    <row r="93" spans="1:3" ht="18" customHeight="1" x14ac:dyDescent="0.25">
      <c r="A93" s="16" t="s">
        <v>90</v>
      </c>
      <c r="B93" s="10">
        <v>1</v>
      </c>
      <c r="C93" s="11">
        <v>450</v>
      </c>
    </row>
    <row r="94" spans="1:3" ht="18" customHeight="1" x14ac:dyDescent="0.25">
      <c r="A94" s="16" t="s">
        <v>91</v>
      </c>
      <c r="B94" s="10">
        <v>1</v>
      </c>
      <c r="C94" s="11">
        <v>500</v>
      </c>
    </row>
    <row r="95" spans="1:3" ht="18.75" customHeight="1" x14ac:dyDescent="0.25">
      <c r="A95" s="16" t="s">
        <v>92</v>
      </c>
      <c r="B95" s="10">
        <v>1</v>
      </c>
      <c r="C95" s="11">
        <v>800</v>
      </c>
    </row>
    <row r="96" spans="1:3" ht="15" customHeight="1" x14ac:dyDescent="0.25">
      <c r="A96" s="16" t="s">
        <v>93</v>
      </c>
      <c r="B96" s="10">
        <v>1</v>
      </c>
      <c r="C96" s="11">
        <v>380</v>
      </c>
    </row>
    <row r="97" spans="1:3" ht="18.75" customHeight="1" x14ac:dyDescent="0.25">
      <c r="A97" s="16" t="s">
        <v>94</v>
      </c>
      <c r="B97" s="10">
        <v>1</v>
      </c>
      <c r="C97" s="11">
        <v>550</v>
      </c>
    </row>
    <row r="98" spans="1:3" ht="18.75" customHeight="1" x14ac:dyDescent="0.25">
      <c r="A98" s="16" t="s">
        <v>95</v>
      </c>
      <c r="B98" s="10">
        <v>1</v>
      </c>
      <c r="C98" s="11">
        <v>1200</v>
      </c>
    </row>
    <row r="99" spans="1:3" ht="18.75" customHeight="1" x14ac:dyDescent="0.25">
      <c r="A99" s="16" t="s">
        <v>96</v>
      </c>
      <c r="B99" s="10">
        <v>1</v>
      </c>
      <c r="C99" s="11">
        <v>350</v>
      </c>
    </row>
    <row r="100" spans="1:3" ht="18" customHeight="1" x14ac:dyDescent="0.25">
      <c r="A100" s="16" t="s">
        <v>97</v>
      </c>
      <c r="B100" s="10">
        <v>1</v>
      </c>
      <c r="C100" s="11">
        <v>150</v>
      </c>
    </row>
    <row r="101" spans="1:3" ht="21.75" customHeight="1" x14ac:dyDescent="0.25">
      <c r="A101" s="16" t="s">
        <v>98</v>
      </c>
      <c r="B101" s="10">
        <v>1</v>
      </c>
      <c r="C101" s="11">
        <v>250</v>
      </c>
    </row>
    <row r="102" spans="1:3" ht="15.75" customHeight="1" x14ac:dyDescent="0.25">
      <c r="A102" s="16" t="s">
        <v>99</v>
      </c>
      <c r="B102" s="10">
        <v>1</v>
      </c>
      <c r="C102" s="11">
        <v>200</v>
      </c>
    </row>
    <row r="103" spans="1:3" ht="16.5" customHeight="1" x14ac:dyDescent="0.25">
      <c r="A103" s="16" t="s">
        <v>100</v>
      </c>
      <c r="B103" s="10">
        <v>1</v>
      </c>
      <c r="C103" s="11">
        <v>800</v>
      </c>
    </row>
    <row r="104" spans="1:3" ht="17.25" customHeight="1" x14ac:dyDescent="0.25">
      <c r="A104" s="16" t="s">
        <v>101</v>
      </c>
      <c r="B104" s="10">
        <v>19</v>
      </c>
      <c r="C104" s="11">
        <v>1330</v>
      </c>
    </row>
    <row r="105" spans="1:3" ht="18" customHeight="1" x14ac:dyDescent="0.25">
      <c r="A105" s="16" t="s">
        <v>102</v>
      </c>
      <c r="B105" s="10">
        <v>1</v>
      </c>
      <c r="C105" s="11">
        <v>650</v>
      </c>
    </row>
    <row r="106" spans="1:3" ht="16.5" customHeight="1" x14ac:dyDescent="0.25">
      <c r="A106" s="16" t="s">
        <v>103</v>
      </c>
      <c r="B106" s="10">
        <v>10</v>
      </c>
      <c r="C106" s="11">
        <v>150</v>
      </c>
    </row>
    <row r="107" spans="1:3" ht="19.5" customHeight="1" x14ac:dyDescent="0.25">
      <c r="A107" s="16" t="s">
        <v>104</v>
      </c>
      <c r="B107" s="10">
        <v>19</v>
      </c>
      <c r="C107" s="11">
        <v>2470</v>
      </c>
    </row>
    <row r="108" spans="1:3" ht="17.25" customHeight="1" x14ac:dyDescent="0.25">
      <c r="A108" s="16" t="s">
        <v>105</v>
      </c>
      <c r="B108" s="10">
        <v>1</v>
      </c>
      <c r="C108" s="11">
        <v>600</v>
      </c>
    </row>
    <row r="109" spans="1:3" ht="22.5" customHeight="1" x14ac:dyDescent="0.25">
      <c r="A109" s="16" t="s">
        <v>138</v>
      </c>
      <c r="B109" s="10">
        <v>1</v>
      </c>
      <c r="C109" s="11">
        <v>550</v>
      </c>
    </row>
    <row r="110" spans="1:3" x14ac:dyDescent="0.25">
      <c r="C110" s="8">
        <f>SUM(C76:C109)</f>
        <v>19200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ф.з.4кв</vt:lpstr>
      <vt:lpstr>ф.з.4кв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2022-03-16T14:13:52Z</dcterms:modified>
</cp:coreProperties>
</file>