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firstSheet="6" activeTab="22"/>
  </bookViews>
  <sheets>
    <sheet name="Укр м" sheetId="1" r:id="rId1"/>
    <sheet name="Укр л" sheetId="2" r:id="rId2"/>
    <sheet name="Математика" sheetId="3" r:id="rId3"/>
    <sheet name="Іноземна" sheetId="4" r:id="rId4"/>
    <sheet name="Природознавство" sheetId="5" r:id="rId5"/>
    <sheet name="Зарубіжна" sheetId="6" r:id="rId6"/>
    <sheet name="Алгебра" sheetId="7" r:id="rId7"/>
    <sheet name="Геометрія" sheetId="8" r:id="rId8"/>
    <sheet name="Іст Укр" sheetId="9" r:id="rId9"/>
    <sheet name="Всесв іст" sheetId="10" r:id="rId10"/>
    <sheet name="Правознавство" sheetId="11" r:id="rId11"/>
    <sheet name="Фізика" sheetId="12" r:id="rId12"/>
    <sheet name="Географія" sheetId="13" r:id="rId13"/>
    <sheet name="Основи зд" sheetId="14" r:id="rId14"/>
    <sheet name="Інформатика" sheetId="15" r:id="rId15"/>
    <sheet name="Хімія" sheetId="16" r:id="rId16"/>
    <sheet name="Біологія" sheetId="17" r:id="rId17"/>
    <sheet name="обр м " sheetId="18" r:id="rId18"/>
    <sheet name="т н " sheetId="19" r:id="rId19"/>
    <sheet name="Музика" sheetId="20" r:id="rId20"/>
    <sheet name="Мистецтво" sheetId="21" r:id="rId21"/>
    <sheet name="Фіз культ" sheetId="22" r:id="rId22"/>
    <sheet name="Етика" sheetId="23" r:id="rId23"/>
  </sheets>
  <definedNames/>
  <calcPr fullCalcOnLoad="1"/>
</workbook>
</file>

<file path=xl/sharedStrings.xml><?xml version="1.0" encoding="utf-8"?>
<sst xmlns="http://schemas.openxmlformats.org/spreadsheetml/2006/main" count="2093" uniqueCount="116">
  <si>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</si>
  <si>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</si>
  <si>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</si>
  <si>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</si>
  <si>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</si>
  <si>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</si>
  <si>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</si>
  <si>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</si>
  <si>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</si>
  <si>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(ІІІ+IV рівні)</t>
  </si>
  <si>
    <t>Початковий рівень</t>
  </si>
  <si>
    <t>Середній рівень</t>
  </si>
  <si>
    <t>Достатній рівень</t>
  </si>
  <si>
    <t>Високий рівень</t>
  </si>
  <si>
    <t>початковий рівень</t>
  </si>
  <si>
    <t>середній рівень</t>
  </si>
  <si>
    <t>достатній рівень</t>
  </si>
  <si>
    <t>високий рівень</t>
  </si>
  <si>
    <t>7-А</t>
  </si>
  <si>
    <t>7-Б</t>
  </si>
  <si>
    <t xml:space="preserve">Результативність навчання учнів з геометрії </t>
  </si>
  <si>
    <t>Результативність навчання учнів з геометрії .</t>
  </si>
  <si>
    <t xml:space="preserve">Результативність навчання учнів історії України </t>
  </si>
  <si>
    <t xml:space="preserve">Результативність навчання учнів із всесвітньої історії  </t>
  </si>
  <si>
    <t>Результативність навчання учнів з  правознавства .</t>
  </si>
  <si>
    <t xml:space="preserve">Результативність навчання учнів з правознавства </t>
  </si>
  <si>
    <t xml:space="preserve">Результативність навчання учнів з фізики </t>
  </si>
  <si>
    <t>Результативність навчання учнів з фізики</t>
  </si>
  <si>
    <t xml:space="preserve">Результативність навчання учнів   географії </t>
  </si>
  <si>
    <t>Результативність навчання учнів з основ здоров'я</t>
  </si>
  <si>
    <t xml:space="preserve">Результативність навчання учнів основ здоров'я </t>
  </si>
  <si>
    <t>Результативність навчання учнів з інформатики</t>
  </si>
  <si>
    <t>Результативність навчання учнів інформатики</t>
  </si>
  <si>
    <t>Результативність навчання учнів з хімії</t>
  </si>
  <si>
    <t>Результативність навчання учнів з біології</t>
  </si>
  <si>
    <t>Результативність навчання учнів  біології</t>
  </si>
  <si>
    <t xml:space="preserve">Результативність навчання учнів </t>
  </si>
  <si>
    <t xml:space="preserve">Результативність навчання учнів  </t>
  </si>
  <si>
    <t xml:space="preserve">Результативність навчання учнів з фізичної культури </t>
  </si>
  <si>
    <t>Результативність навчання учнів фізичної культури</t>
  </si>
  <si>
    <t xml:space="preserve">Результативність навчання учнів української мови </t>
  </si>
  <si>
    <t>Результативність навчання учнів</t>
  </si>
  <si>
    <t>Результативність навчання учнів з алгебри за І семестр 2022/2023 н. р.</t>
  </si>
  <si>
    <t>8-А</t>
  </si>
  <si>
    <t>8-Б</t>
  </si>
  <si>
    <t>Результативність навчання учнів з алгебри за ІІ семестр 2022/2023 н. р.</t>
  </si>
  <si>
    <t>Результативність навчання учнів  з алгебри за 2022/2023 н.р.</t>
  </si>
  <si>
    <t>Результативність навчання учнів з геометрії за І семестр 2022/2023 н. р.</t>
  </si>
  <si>
    <t>Результативність навчання учнів з геометрії за ІІ семестр  2022/2023 н. р.</t>
  </si>
  <si>
    <t>Результативність навчання учнів  з геометрії за 2022/2023 н. р.</t>
  </si>
  <si>
    <t>Результативність навчання учнів з історії України за І семестр 2022/2023 н. р.</t>
  </si>
  <si>
    <t>5-А</t>
  </si>
  <si>
    <t>5-Б</t>
  </si>
  <si>
    <t>Результативність навчання учнів з історії України  за ІІ семестр  2022/2023 н. р.</t>
  </si>
  <si>
    <t>Результативність навчання учнів з історії  за 2022/2023 н. р.</t>
  </si>
  <si>
    <t>Результативність навчання учнів із всесвітньої історії за І семестр 2022/2023 н. р.</t>
  </si>
  <si>
    <t>Результативність навчання учнів із всесвітньої історії за ІІ семестр 2022/2023 н. р.</t>
  </si>
  <si>
    <t>Результативність навчання учнів із всесвітньої історії  за 2022/2023 н.р.</t>
  </si>
  <si>
    <t>Результативність навчання учнів з правознавства за І семестр  2022/2023 н. р.</t>
  </si>
  <si>
    <t>Результативність навчання учнів з правознавства за ІІ семестер   2022/2023 н. р.</t>
  </si>
  <si>
    <t>Результативність навчання учнів з правознавства  за  2022/2023 н. р.</t>
  </si>
  <si>
    <t>Результативність навчання учнів з фізики за І семестр  2022/2023 н. р.</t>
  </si>
  <si>
    <t>Результативність навчання учнів  з фізики за ІІ семестр  2022/2023 н. р..</t>
  </si>
  <si>
    <t>Результативність навчання учнів з фізики за  2022/2023 н. р.</t>
  </si>
  <si>
    <t>Результативність навчання учнів з географії за І семестр  2022/2023 н. р.</t>
  </si>
  <si>
    <t>Результативність навчання учнів з географії за ІІ семестр   2022/2023 н. р.</t>
  </si>
  <si>
    <t>Результативність навчання учнів з географії  за  2022/2023 н. р.</t>
  </si>
  <si>
    <t>Результативність навчання учнів з географії 2022/2023 н.р.</t>
  </si>
  <si>
    <t>Результативність навчання учнів з іноземної мови за І семестр 2022-2023 н. р.</t>
  </si>
  <si>
    <t>Результативність навчання учнів з іноземної мови за ІІ семестр  2022-2023 н. р.</t>
  </si>
  <si>
    <t>Результативність навчання учнів з іноземної мови за 2022-2023 н.р.</t>
  </si>
  <si>
    <t>Результативність навчання учнів з математики за І семестр 2022-2023 н. р.</t>
  </si>
  <si>
    <t>Результативність навчання учнів з математики за ІІ семестр  2022-2023 н. р.</t>
  </si>
  <si>
    <t>Результативність навчання учнів з математики за  2022-20223н. р.</t>
  </si>
  <si>
    <t>Результативність навчання учнів з  природознавства за І семестр 2022-2023 н. р.</t>
  </si>
  <si>
    <t>Результативність навчання учнів з  природознавства за 2022-2023 н. р.</t>
  </si>
  <si>
    <t>Результативність навчання учнів з  природознавства за ІІ семестр 2022-2023 н. р.</t>
  </si>
  <si>
    <t>Результативність навчання учнів із зарубіжної літератури  за ІІ семестр  2022-2023 н. р.</t>
  </si>
  <si>
    <t>Результативність навчання учнів із зарубіжної літератури  за 2022-2023 н. р.</t>
  </si>
  <si>
    <t>Результативність навчання учнів з основ здоров`я за І семестр  2022-2023 н. р.</t>
  </si>
  <si>
    <t>Результативність навчання учнів з основ здоров'яза ІІ семестр   2022-2023 н. р.</t>
  </si>
  <si>
    <t>Результативність навчання учнів основ здоров'я за  2022-2023 н. р.</t>
  </si>
  <si>
    <t>Результативність навчання учнів з інформатики за І семестр 2022-2023 н. р.</t>
  </si>
  <si>
    <t>Результативність навчання учнів  за ІІ семестр   2022-2023 н. р.</t>
  </si>
  <si>
    <t>Результативність навчання учнів з хімії за І семестр  2022-2023 н. р.</t>
  </si>
  <si>
    <t>Результативність навчання учнів з хімії за ІІ семестр   2022-2023 н. р.</t>
  </si>
  <si>
    <t>Результативність навчання учнів з хімії за  2022-2023 н. р.</t>
  </si>
  <si>
    <t>Результативність навчання учнів з біології за І семестр  2022-2023 н. р.</t>
  </si>
  <si>
    <t>Результативність навчання учнів з біології за ІІ семестр   2022-2023 н. р.</t>
  </si>
  <si>
    <t>Результативність навчання учнів з біології за  2022-2023 н. р.</t>
  </si>
  <si>
    <t>Результативність навчання учнів з образотворчого мистецтва за І семестр  2022-2023 н. р.</t>
  </si>
  <si>
    <t>Результативність навчання учнів з образотворчого мистецтва  за ІІ семестр  2022-2023 н. р.</t>
  </si>
  <si>
    <t>Результативність навчання учнів з образотворчого мистецтва за  2022-2023 н. р.</t>
  </si>
  <si>
    <t>Результативність навчання учнів з трудового навчання за І семестр   2022-2023 н. р.</t>
  </si>
  <si>
    <t>Результативність навчання учнів  з трудового навчання за  2022-2023 н. р.</t>
  </si>
  <si>
    <t>Результативність навчання учнів з музики за І семестр   2022-2023 н. р.</t>
  </si>
  <si>
    <t>Результативність навчання учнів з музики  за ІІ семестр  2022-2023 н. р.</t>
  </si>
  <si>
    <t>Результативність навчання учнів з музики за  2022-2023 н. р.</t>
  </si>
  <si>
    <t>Результативність навчання учнів з курсу "Мистецтво"за І семестр  2022-2023 н. р.</t>
  </si>
  <si>
    <t>Результативність навчання учнів  з курсу "Мистецтво"за ІІ семестр  2022-2023 н. р.</t>
  </si>
  <si>
    <t>Результативність навчання учнів  з курсу "Мистецтво"за  2022-2023 н. р.</t>
  </si>
  <si>
    <t>Результативність навчання учнів з фізичної культури за І семестр  2022-2023 н. р.</t>
  </si>
  <si>
    <t>Результативність навчання учнів з фізичної культури за 2022-2023 н. р.</t>
  </si>
  <si>
    <t>Результативність навчання учнів інформатики  за рік  2022-2023 н. р.</t>
  </si>
  <si>
    <t>Результативність навчання учнів з курсу "Етика"за І семестр  2022-2023 н. р.</t>
  </si>
  <si>
    <t>Результативність навчання учнів з української мови за ІІ семестр 2022/2023 н. р.</t>
  </si>
  <si>
    <t>Результативність навчання учнів з української мови за рік   2022/2023 н. р.</t>
  </si>
  <si>
    <t>Результативність навчання учнів із зарубіжної літератури за І семестр 2022-2023 н. р.</t>
  </si>
  <si>
    <t>%</t>
  </si>
  <si>
    <t>Результативність навчання учнів з української літератури за І семестр 2022/2023 н. р.</t>
  </si>
  <si>
    <t>Результативність навчання учнів українська література за ІІ семестр 2022/2023 н. р.</t>
  </si>
  <si>
    <t>Результативність навчання учнів української література за рік 2022/2023 н.р.</t>
  </si>
  <si>
    <t>Результативність навчання учнів з української мови за І семестр 2022/2023 н. р.</t>
  </si>
  <si>
    <t xml:space="preserve">Результативність навчання учнів з історії України за </t>
  </si>
  <si>
    <t>Результативність навчання учнів з трудового навчання  за ІІ семестр   2022-2023 н. р.</t>
  </si>
  <si>
    <t>Результативність навчання учнів з фізичної культури за  ІІ семестр  2022-2023 н. 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</si>
</sst>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4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80" fontId="2" fillId="33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80" fontId="0" fillId="35" borderId="11" xfId="58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180" fontId="2" fillId="38" borderId="15" xfId="58" applyNumberFormat="1" applyFont="1" applyFill="1" applyBorder="1" applyAlignment="1">
      <alignment horizontal="center" vertical="center"/>
    </xf>
    <xf numFmtId="180" fontId="2" fillId="38" borderId="16" xfId="58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80" fontId="0" fillId="35" borderId="11" xfId="58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180" fontId="2" fillId="38" borderId="18" xfId="58" applyNumberFormat="1" applyFont="1" applyFill="1" applyBorder="1" applyAlignment="1">
      <alignment horizontal="center" vertical="center"/>
    </xf>
    <xf numFmtId="180" fontId="2" fillId="38" borderId="19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3" applyBorder="1">
      <alignment/>
      <protection/>
    </xf>
    <xf numFmtId="0" fontId="2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80" fontId="0" fillId="35" borderId="21" xfId="58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180" fontId="2" fillId="38" borderId="28" xfId="58" applyNumberFormat="1" applyFont="1" applyFill="1" applyBorder="1" applyAlignment="1">
      <alignment horizontal="center" vertical="center"/>
    </xf>
    <xf numFmtId="180" fontId="2" fillId="38" borderId="29" xfId="58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61">
      <selection activeCell="A29" sqref="A29:J32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112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10</v>
      </c>
      <c r="D3" s="34"/>
      <c r="E3" s="34" t="s">
        <v>11</v>
      </c>
      <c r="F3" s="34"/>
      <c r="G3" s="34" t="s">
        <v>12</v>
      </c>
      <c r="H3" s="34"/>
      <c r="I3" s="34" t="s">
        <v>13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>C6/B6</f>
        <v>0</v>
      </c>
      <c r="E5" s="14">
        <v>9</v>
      </c>
      <c r="F5" s="17">
        <f aca="true" t="shared" si="0" ref="F5:F13">E5/B5</f>
        <v>0.5</v>
      </c>
      <c r="G5" s="14">
        <v>6</v>
      </c>
      <c r="H5" s="17">
        <f>G5/B5</f>
        <v>0.3333333333333333</v>
      </c>
      <c r="I5" s="14">
        <v>3</v>
      </c>
      <c r="J5" s="17">
        <f aca="true" t="shared" si="1" ref="J5:J13">I5/B5</f>
        <v>0.16666666666666666</v>
      </c>
    </row>
    <row r="6" spans="1:10" ht="12.75">
      <c r="A6" s="5" t="s">
        <v>52</v>
      </c>
      <c r="B6" s="16">
        <v>18</v>
      </c>
      <c r="C6" s="14">
        <v>0</v>
      </c>
      <c r="D6" s="17">
        <f aca="true" t="shared" si="2" ref="D6:D13">C6/B6</f>
        <v>0</v>
      </c>
      <c r="E6" s="14">
        <v>10</v>
      </c>
      <c r="F6" s="17">
        <f t="shared" si="0"/>
        <v>0.5555555555555556</v>
      </c>
      <c r="G6" s="14">
        <v>6</v>
      </c>
      <c r="H6" s="17">
        <f>G6/B6</f>
        <v>0.3333333333333333</v>
      </c>
      <c r="I6" s="14">
        <v>2</v>
      </c>
      <c r="J6" s="17">
        <f t="shared" si="1"/>
        <v>0.1111111111111111</v>
      </c>
    </row>
    <row r="7" spans="1:10" ht="12.75">
      <c r="A7" s="5">
        <v>6</v>
      </c>
      <c r="B7" s="16">
        <v>20</v>
      </c>
      <c r="C7" s="14">
        <v>0</v>
      </c>
      <c r="D7" s="17">
        <f t="shared" si="2"/>
        <v>0</v>
      </c>
      <c r="E7" s="14">
        <v>8</v>
      </c>
      <c r="F7" s="17">
        <f t="shared" si="0"/>
        <v>0.4</v>
      </c>
      <c r="G7" s="14">
        <v>11</v>
      </c>
      <c r="H7" s="17">
        <f>G5/B5</f>
        <v>0.3333333333333333</v>
      </c>
      <c r="I7" s="14">
        <v>1</v>
      </c>
      <c r="J7" s="17">
        <f t="shared" si="1"/>
        <v>0.05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2"/>
        <v>0</v>
      </c>
      <c r="E8" s="14">
        <v>0</v>
      </c>
      <c r="F8" s="17">
        <f t="shared" si="0"/>
        <v>0</v>
      </c>
      <c r="G8" s="14">
        <v>13</v>
      </c>
      <c r="H8" s="17">
        <f>G6/B6</f>
        <v>0.3333333333333333</v>
      </c>
      <c r="I8" s="14">
        <v>1</v>
      </c>
      <c r="J8" s="17">
        <f t="shared" si="1"/>
        <v>0.07142857142857142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2"/>
        <v>0</v>
      </c>
      <c r="E9" s="14">
        <v>4</v>
      </c>
      <c r="F9" s="17">
        <f t="shared" si="0"/>
        <v>0.2857142857142857</v>
      </c>
      <c r="G9" s="14">
        <v>10</v>
      </c>
      <c r="H9" s="17">
        <f>G9/B9</f>
        <v>0.7142857142857143</v>
      </c>
      <c r="I9" s="14">
        <v>0</v>
      </c>
      <c r="J9" s="17">
        <f t="shared" si="1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2"/>
        <v>0</v>
      </c>
      <c r="E10" s="14">
        <v>11</v>
      </c>
      <c r="F10" s="17">
        <f t="shared" si="0"/>
        <v>0.7857142857142857</v>
      </c>
      <c r="G10" s="14">
        <v>3</v>
      </c>
      <c r="H10" s="17">
        <f>G10/B10</f>
        <v>0.21428571428571427</v>
      </c>
      <c r="I10" s="14">
        <v>0</v>
      </c>
      <c r="J10" s="17">
        <f t="shared" si="1"/>
        <v>0</v>
      </c>
    </row>
    <row r="11" spans="1:10" ht="12.75">
      <c r="A11" s="5" t="s">
        <v>44</v>
      </c>
      <c r="B11" s="16">
        <v>12</v>
      </c>
      <c r="C11" s="14">
        <v>1</v>
      </c>
      <c r="D11" s="17">
        <f t="shared" si="2"/>
        <v>0.08333333333333333</v>
      </c>
      <c r="E11" s="14">
        <v>7</v>
      </c>
      <c r="F11" s="17">
        <f t="shared" si="0"/>
        <v>0.5833333333333334</v>
      </c>
      <c r="G11" s="14">
        <v>4</v>
      </c>
      <c r="H11" s="17">
        <f>G11/B11</f>
        <v>0.3333333333333333</v>
      </c>
      <c r="I11" s="14">
        <v>0</v>
      </c>
      <c r="J11" s="17">
        <f t="shared" si="1"/>
        <v>0</v>
      </c>
    </row>
    <row r="12" spans="1:10" ht="12.75">
      <c r="A12" s="5">
        <v>9</v>
      </c>
      <c r="B12" s="16">
        <v>23</v>
      </c>
      <c r="C12" s="14">
        <v>0</v>
      </c>
      <c r="D12" s="17">
        <f t="shared" si="2"/>
        <v>0</v>
      </c>
      <c r="E12" s="14">
        <v>9</v>
      </c>
      <c r="F12" s="17">
        <f t="shared" si="0"/>
        <v>0.391304347826087</v>
      </c>
      <c r="G12" s="14">
        <v>9</v>
      </c>
      <c r="H12" s="17">
        <f>G12/B12</f>
        <v>0.391304347826087</v>
      </c>
      <c r="I12" s="14">
        <v>5</v>
      </c>
      <c r="J12" s="17">
        <f t="shared" si="1"/>
        <v>0.21739130434782608</v>
      </c>
    </row>
    <row r="13" spans="1:10" ht="14.25" customHeight="1" thickBot="1">
      <c r="A13" s="19" t="s">
        <v>8</v>
      </c>
      <c r="B13" s="20">
        <f>SUM(B5:B12)</f>
        <v>133</v>
      </c>
      <c r="C13" s="20">
        <f>SUM(C5:C12)</f>
        <v>1</v>
      </c>
      <c r="D13" s="21">
        <f t="shared" si="2"/>
        <v>0.007518796992481203</v>
      </c>
      <c r="E13" s="20">
        <f>SUM(E5:E12)</f>
        <v>58</v>
      </c>
      <c r="F13" s="21">
        <f t="shared" si="0"/>
        <v>0.43609022556390975</v>
      </c>
      <c r="G13" s="20">
        <f>SUM(G5:G12)</f>
        <v>62</v>
      </c>
      <c r="H13" s="21">
        <f>G13/B13</f>
        <v>0.46616541353383456</v>
      </c>
      <c r="I13" s="20">
        <f>SUM(I5:I12)</f>
        <v>12</v>
      </c>
      <c r="J13" s="22">
        <f t="shared" si="1"/>
        <v>0.09022556390977443</v>
      </c>
    </row>
    <row r="14" spans="1:10" ht="14.25" thickBot="1" thickTop="1">
      <c r="A14" s="28" t="s">
        <v>9</v>
      </c>
      <c r="B14" s="29"/>
      <c r="C14" s="2">
        <f>SUM(H13,J13)</f>
        <v>0.556390977443609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8" spans="1:10" ht="15.75">
      <c r="A18" s="30" t="s">
        <v>105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32" t="s">
        <v>0</v>
      </c>
      <c r="B19" s="33" t="s">
        <v>5</v>
      </c>
      <c r="C19" s="34" t="s">
        <v>10</v>
      </c>
      <c r="D19" s="34"/>
      <c r="E19" s="34" t="s">
        <v>11</v>
      </c>
      <c r="F19" s="34"/>
      <c r="G19" s="34" t="s">
        <v>12</v>
      </c>
      <c r="H19" s="34"/>
      <c r="I19" s="34" t="s">
        <v>13</v>
      </c>
      <c r="J19" s="34"/>
    </row>
    <row r="20" spans="1:10" ht="12.75">
      <c r="A20" s="32"/>
      <c r="B20" s="33"/>
      <c r="C20" s="14" t="s">
        <v>6</v>
      </c>
      <c r="D20" s="15" t="s">
        <v>7</v>
      </c>
      <c r="E20" s="14" t="s">
        <v>6</v>
      </c>
      <c r="F20" s="15" t="s">
        <v>7</v>
      </c>
      <c r="G20" s="14" t="s">
        <v>6</v>
      </c>
      <c r="H20" s="15" t="s">
        <v>7</v>
      </c>
      <c r="I20" s="14" t="s">
        <v>6</v>
      </c>
      <c r="J20" s="15" t="s">
        <v>7</v>
      </c>
    </row>
    <row r="21" spans="1:10" ht="12.75">
      <c r="A21" s="5" t="s">
        <v>51</v>
      </c>
      <c r="B21" s="16">
        <v>18</v>
      </c>
      <c r="C21" s="14"/>
      <c r="D21" s="17">
        <f>C22/B22</f>
        <v>0</v>
      </c>
      <c r="E21" s="14">
        <v>6</v>
      </c>
      <c r="F21" s="17">
        <f aca="true" t="shared" si="3" ref="F21:F29">E21/B21</f>
        <v>0.3333333333333333</v>
      </c>
      <c r="G21" s="14">
        <v>10</v>
      </c>
      <c r="H21" s="17">
        <f>G21/B21</f>
        <v>0.5555555555555556</v>
      </c>
      <c r="I21" s="14">
        <v>2</v>
      </c>
      <c r="J21" s="17">
        <f aca="true" t="shared" si="4" ref="J21:J29">I21/B21</f>
        <v>0.1111111111111111</v>
      </c>
    </row>
    <row r="22" spans="1:10" ht="12.75">
      <c r="A22" s="5" t="s">
        <v>52</v>
      </c>
      <c r="B22" s="16">
        <v>18</v>
      </c>
      <c r="C22" s="14">
        <v>0</v>
      </c>
      <c r="D22" s="17">
        <f aca="true" t="shared" si="5" ref="D22:D29">C22/B22</f>
        <v>0</v>
      </c>
      <c r="E22" s="14">
        <v>7</v>
      </c>
      <c r="F22" s="17">
        <f t="shared" si="3"/>
        <v>0.3888888888888889</v>
      </c>
      <c r="G22" s="14">
        <v>9</v>
      </c>
      <c r="H22" s="17">
        <f>G22/B22</f>
        <v>0.5</v>
      </c>
      <c r="I22" s="14">
        <v>2</v>
      </c>
      <c r="J22" s="17">
        <f t="shared" si="4"/>
        <v>0.1111111111111111</v>
      </c>
    </row>
    <row r="23" spans="1:10" ht="12.75">
      <c r="A23" s="5">
        <v>6</v>
      </c>
      <c r="B23" s="16">
        <v>20</v>
      </c>
      <c r="C23" s="14">
        <v>0</v>
      </c>
      <c r="D23" s="17">
        <f t="shared" si="5"/>
        <v>0</v>
      </c>
      <c r="E23" s="14">
        <v>9</v>
      </c>
      <c r="F23" s="17">
        <f t="shared" si="3"/>
        <v>0.45</v>
      </c>
      <c r="G23" s="14">
        <v>9</v>
      </c>
      <c r="H23" s="17">
        <f>G21/B21</f>
        <v>0.5555555555555556</v>
      </c>
      <c r="I23" s="14">
        <v>2</v>
      </c>
      <c r="J23" s="17">
        <f t="shared" si="4"/>
        <v>0.1</v>
      </c>
    </row>
    <row r="24" spans="1:10" ht="12.75">
      <c r="A24" s="5" t="s">
        <v>18</v>
      </c>
      <c r="B24" s="16">
        <v>14</v>
      </c>
      <c r="C24" s="14">
        <v>0</v>
      </c>
      <c r="D24" s="17">
        <f t="shared" si="5"/>
        <v>0</v>
      </c>
      <c r="E24" s="14">
        <v>3</v>
      </c>
      <c r="F24" s="17">
        <f t="shared" si="3"/>
        <v>0.21428571428571427</v>
      </c>
      <c r="G24" s="14">
        <v>11</v>
      </c>
      <c r="H24" s="17">
        <f>G22/B22</f>
        <v>0.5</v>
      </c>
      <c r="I24" s="14">
        <v>0</v>
      </c>
      <c r="J24" s="17">
        <f t="shared" si="4"/>
        <v>0</v>
      </c>
    </row>
    <row r="25" spans="1:10" ht="12.75">
      <c r="A25" s="5" t="s">
        <v>19</v>
      </c>
      <c r="B25" s="16">
        <v>15</v>
      </c>
      <c r="C25" s="14">
        <v>0</v>
      </c>
      <c r="D25" s="17">
        <f t="shared" si="5"/>
        <v>0</v>
      </c>
      <c r="E25" s="14">
        <v>4</v>
      </c>
      <c r="F25" s="17">
        <f t="shared" si="3"/>
        <v>0.26666666666666666</v>
      </c>
      <c r="G25" s="14">
        <v>11</v>
      </c>
      <c r="H25" s="17">
        <f>G25/B25</f>
        <v>0.7333333333333333</v>
      </c>
      <c r="I25" s="14">
        <v>0</v>
      </c>
      <c r="J25" s="17">
        <f t="shared" si="4"/>
        <v>0</v>
      </c>
    </row>
    <row r="26" spans="1:10" ht="12.75">
      <c r="A26" s="5" t="s">
        <v>43</v>
      </c>
      <c r="B26" s="16">
        <v>14</v>
      </c>
      <c r="C26" s="14">
        <v>0</v>
      </c>
      <c r="D26" s="17">
        <f t="shared" si="5"/>
        <v>0</v>
      </c>
      <c r="E26" s="14">
        <v>10</v>
      </c>
      <c r="F26" s="17" t="s">
        <v>108</v>
      </c>
      <c r="G26" s="14">
        <v>4</v>
      </c>
      <c r="H26" s="17">
        <f>G26/B26</f>
        <v>0.2857142857142857</v>
      </c>
      <c r="I26" s="14">
        <v>0</v>
      </c>
      <c r="J26" s="17">
        <f t="shared" si="4"/>
        <v>0</v>
      </c>
    </row>
    <row r="27" spans="1:10" ht="12.75">
      <c r="A27" s="5" t="s">
        <v>44</v>
      </c>
      <c r="B27" s="16">
        <v>13</v>
      </c>
      <c r="C27" s="14">
        <v>1</v>
      </c>
      <c r="D27" s="17">
        <f t="shared" si="5"/>
        <v>0.07692307692307693</v>
      </c>
      <c r="E27" s="14">
        <v>5</v>
      </c>
      <c r="F27" s="17">
        <f t="shared" si="3"/>
        <v>0.38461538461538464</v>
      </c>
      <c r="G27" s="14">
        <v>7</v>
      </c>
      <c r="H27" s="17">
        <f>G27/B27</f>
        <v>0.5384615384615384</v>
      </c>
      <c r="I27" s="14">
        <v>0</v>
      </c>
      <c r="J27" s="17">
        <f t="shared" si="4"/>
        <v>0</v>
      </c>
    </row>
    <row r="28" spans="1:10" ht="12.75">
      <c r="A28" s="5">
        <v>9</v>
      </c>
      <c r="B28" s="16">
        <v>23</v>
      </c>
      <c r="C28" s="14">
        <v>0</v>
      </c>
      <c r="D28" s="17">
        <f t="shared" si="5"/>
        <v>0</v>
      </c>
      <c r="E28" s="14">
        <v>8</v>
      </c>
      <c r="F28" s="17">
        <f t="shared" si="3"/>
        <v>0.34782608695652173</v>
      </c>
      <c r="G28" s="14">
        <v>10</v>
      </c>
      <c r="H28" s="17">
        <f>G28/B28</f>
        <v>0.43478260869565216</v>
      </c>
      <c r="I28" s="14">
        <v>5</v>
      </c>
      <c r="J28" s="17">
        <f t="shared" si="4"/>
        <v>0.21739130434782608</v>
      </c>
    </row>
    <row r="29" spans="1:10" ht="13.5" thickBot="1">
      <c r="A29" s="19" t="s">
        <v>8</v>
      </c>
      <c r="B29" s="20">
        <f>SUM(B21:B28)</f>
        <v>135</v>
      </c>
      <c r="C29" s="20">
        <f>SUM(C21:C28)</f>
        <v>1</v>
      </c>
      <c r="D29" s="21">
        <f t="shared" si="5"/>
        <v>0.007407407407407408</v>
      </c>
      <c r="E29" s="20">
        <f>SUM(E21:E28)</f>
        <v>52</v>
      </c>
      <c r="F29" s="21">
        <f t="shared" si="3"/>
        <v>0.3851851851851852</v>
      </c>
      <c r="G29" s="20">
        <f>SUM(G21:G28)</f>
        <v>71</v>
      </c>
      <c r="H29" s="21">
        <f>G29/B29</f>
        <v>0.5259259259259259</v>
      </c>
      <c r="I29" s="20">
        <f>SUM(I21:I28)</f>
        <v>11</v>
      </c>
      <c r="J29" s="22">
        <f t="shared" si="4"/>
        <v>0.08148148148148149</v>
      </c>
    </row>
    <row r="30" spans="1:10" ht="14.25" thickBot="1" thickTop="1">
      <c r="A30" s="28" t="s">
        <v>9</v>
      </c>
      <c r="B30" s="29"/>
      <c r="C30" s="2">
        <f>SUM(H29,J29)</f>
        <v>0.6074074074074074</v>
      </c>
      <c r="D30" s="18"/>
      <c r="E30" s="18"/>
      <c r="F30" s="18"/>
      <c r="G30" s="18"/>
      <c r="H30" s="18"/>
      <c r="I30" s="18"/>
      <c r="J30" s="18"/>
    </row>
    <row r="31" ht="13.5" thickTop="1"/>
    <row r="32" spans="1:10" ht="15.75">
      <c r="A32" s="30" t="s">
        <v>106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4.25" customHeight="1">
      <c r="A33" s="32" t="s">
        <v>0</v>
      </c>
      <c r="B33" s="33" t="s">
        <v>5</v>
      </c>
      <c r="C33" s="34" t="s">
        <v>10</v>
      </c>
      <c r="D33" s="34"/>
      <c r="E33" s="34" t="s">
        <v>11</v>
      </c>
      <c r="F33" s="34"/>
      <c r="G33" s="34" t="s">
        <v>12</v>
      </c>
      <c r="H33" s="34"/>
      <c r="I33" s="34" t="s">
        <v>13</v>
      </c>
      <c r="J33" s="34"/>
    </row>
    <row r="34" spans="1:10" ht="14.25" customHeight="1">
      <c r="A34" s="32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/>
      <c r="D35" s="17">
        <f>C36/B36</f>
        <v>0</v>
      </c>
      <c r="E35" s="14">
        <v>6</v>
      </c>
      <c r="F35" s="17">
        <f aca="true" t="shared" si="6" ref="F35:F43">E35/B35</f>
        <v>0.3333333333333333</v>
      </c>
      <c r="G35" s="14">
        <v>10</v>
      </c>
      <c r="H35" s="17">
        <f>G35/B35</f>
        <v>0.5555555555555556</v>
      </c>
      <c r="I35" s="14">
        <v>2</v>
      </c>
      <c r="J35" s="17">
        <f aca="true" t="shared" si="7" ref="J35:J43">I35/B35</f>
        <v>0.1111111111111111</v>
      </c>
    </row>
    <row r="36" spans="1:10" ht="12.75">
      <c r="A36" s="5" t="s">
        <v>52</v>
      </c>
      <c r="B36" s="16">
        <v>18</v>
      </c>
      <c r="C36" s="14">
        <v>0</v>
      </c>
      <c r="D36" s="17">
        <f aca="true" t="shared" si="8" ref="D36:D43">C36/B36</f>
        <v>0</v>
      </c>
      <c r="E36" s="14">
        <v>7</v>
      </c>
      <c r="F36" s="17">
        <f t="shared" si="6"/>
        <v>0.3888888888888889</v>
      </c>
      <c r="G36" s="14">
        <v>9</v>
      </c>
      <c r="H36" s="17">
        <f>G36/B36</f>
        <v>0.5</v>
      </c>
      <c r="I36" s="14">
        <v>2</v>
      </c>
      <c r="J36" s="17">
        <f t="shared" si="7"/>
        <v>0.1111111111111111</v>
      </c>
    </row>
    <row r="37" spans="1:10" ht="12.75" customHeight="1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8</v>
      </c>
      <c r="F37" s="17">
        <f t="shared" si="6"/>
        <v>0.4</v>
      </c>
      <c r="G37" s="14">
        <v>10</v>
      </c>
      <c r="H37" s="17">
        <f>G35/B35</f>
        <v>0.5555555555555556</v>
      </c>
      <c r="I37" s="14">
        <v>2</v>
      </c>
      <c r="J37" s="17">
        <f t="shared" si="7"/>
        <v>0.1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3</v>
      </c>
      <c r="F38" s="17">
        <f t="shared" si="6"/>
        <v>0.21428571428571427</v>
      </c>
      <c r="G38" s="14">
        <v>11</v>
      </c>
      <c r="H38" s="17">
        <f>G36/B36</f>
        <v>0.5</v>
      </c>
      <c r="I38" s="14">
        <v>0</v>
      </c>
      <c r="J38" s="17">
        <f t="shared" si="7"/>
        <v>0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14</v>
      </c>
      <c r="F39" s="17">
        <f t="shared" si="6"/>
        <v>0.9333333333333333</v>
      </c>
      <c r="G39" s="14">
        <v>11</v>
      </c>
      <c r="H39" s="17">
        <f>G39/B39</f>
        <v>0.7333333333333333</v>
      </c>
      <c r="I39" s="14">
        <v>0</v>
      </c>
      <c r="J39" s="17">
        <f t="shared" si="7"/>
        <v>0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11</v>
      </c>
      <c r="F40" s="17">
        <f t="shared" si="6"/>
        <v>0.7857142857142857</v>
      </c>
      <c r="G40" s="14">
        <v>3</v>
      </c>
      <c r="H40" s="17">
        <f>G40/B40</f>
        <v>0.21428571428571427</v>
      </c>
      <c r="I40" s="14">
        <v>0</v>
      </c>
      <c r="J40" s="17">
        <f t="shared" si="7"/>
        <v>0</v>
      </c>
    </row>
    <row r="41" spans="1:10" ht="12.75">
      <c r="A41" s="5" t="s">
        <v>44</v>
      </c>
      <c r="B41" s="16">
        <v>13</v>
      </c>
      <c r="C41" s="14">
        <v>1</v>
      </c>
      <c r="D41" s="17">
        <f t="shared" si="8"/>
        <v>0.07692307692307693</v>
      </c>
      <c r="E41" s="14">
        <v>5</v>
      </c>
      <c r="F41" s="17">
        <f t="shared" si="6"/>
        <v>0.38461538461538464</v>
      </c>
      <c r="G41" s="14">
        <v>7</v>
      </c>
      <c r="H41" s="17">
        <f>G41/B41</f>
        <v>0.5384615384615384</v>
      </c>
      <c r="I41" s="14"/>
      <c r="J41" s="17">
        <f t="shared" si="7"/>
        <v>0</v>
      </c>
    </row>
    <row r="42" spans="1:10" ht="12.75">
      <c r="A42" s="5">
        <v>9</v>
      </c>
      <c r="B42" s="16">
        <v>23</v>
      </c>
      <c r="C42" s="14">
        <v>0</v>
      </c>
      <c r="D42" s="17">
        <f t="shared" si="8"/>
        <v>0</v>
      </c>
      <c r="E42" s="14">
        <v>8</v>
      </c>
      <c r="F42" s="17">
        <f t="shared" si="6"/>
        <v>0.34782608695652173</v>
      </c>
      <c r="G42" s="14">
        <v>10</v>
      </c>
      <c r="H42" s="17">
        <f>G42/B42</f>
        <v>0.43478260869565216</v>
      </c>
      <c r="I42" s="14">
        <v>5</v>
      </c>
      <c r="J42" s="17">
        <f t="shared" si="7"/>
        <v>0.21739130434782608</v>
      </c>
    </row>
    <row r="43" spans="1:10" ht="13.5" thickBot="1">
      <c r="A43" s="19" t="s">
        <v>8</v>
      </c>
      <c r="B43" s="20">
        <f>SUM(B35:B42)</f>
        <v>135</v>
      </c>
      <c r="C43" s="20">
        <f>SUM(C35:C42)</f>
        <v>1</v>
      </c>
      <c r="D43" s="21">
        <f t="shared" si="8"/>
        <v>0.007407407407407408</v>
      </c>
      <c r="E43" s="20">
        <f>SUM(E35:E42)</f>
        <v>62</v>
      </c>
      <c r="F43" s="21">
        <f t="shared" si="6"/>
        <v>0.45925925925925926</v>
      </c>
      <c r="G43" s="20">
        <f>SUM(G35:G42)</f>
        <v>71</v>
      </c>
      <c r="H43" s="21">
        <f>G43/B43</f>
        <v>0.5259259259259259</v>
      </c>
      <c r="I43" s="20">
        <f>SUM(I35:I42)</f>
        <v>11</v>
      </c>
      <c r="J43" s="22">
        <f t="shared" si="7"/>
        <v>0.08148148148148149</v>
      </c>
    </row>
    <row r="44" spans="1:10" ht="14.25" thickBot="1" thickTop="1">
      <c r="A44" s="28" t="s">
        <v>9</v>
      </c>
      <c r="B44" s="29"/>
      <c r="C44" s="2">
        <f>SUM(H43,J43)</f>
        <v>0.6074074074074074</v>
      </c>
      <c r="D44" s="18"/>
      <c r="E44" s="18"/>
      <c r="F44" s="18"/>
      <c r="G44" s="18"/>
      <c r="H44" s="18"/>
      <c r="I44" s="18"/>
      <c r="J44" s="18"/>
    </row>
    <row r="45" ht="13.5" thickTop="1"/>
    <row r="47" spans="1:10" ht="14.25" customHeight="1">
      <c r="A47" s="30" t="s">
        <v>40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25" customHeight="1">
      <c r="A48" s="32" t="s">
        <v>0</v>
      </c>
      <c r="B48" s="33"/>
      <c r="C48" s="34" t="s">
        <v>10</v>
      </c>
      <c r="D48" s="34"/>
      <c r="E48" s="34" t="s">
        <v>11</v>
      </c>
      <c r="F48" s="34"/>
      <c r="G48" s="34" t="s">
        <v>12</v>
      </c>
      <c r="H48" s="34"/>
      <c r="I48" s="34" t="s">
        <v>13</v>
      </c>
      <c r="J48" s="34"/>
    </row>
    <row r="49" spans="1:10" ht="12.75">
      <c r="A49" s="32"/>
      <c r="B49" s="33"/>
      <c r="C49" s="14" t="s">
        <v>6</v>
      </c>
      <c r="D49" s="15" t="s">
        <v>7</v>
      </c>
      <c r="E49" s="14" t="s">
        <v>6</v>
      </c>
      <c r="F49" s="15" t="s">
        <v>7</v>
      </c>
      <c r="G49" s="14" t="s">
        <v>6</v>
      </c>
      <c r="H49" s="15" t="s">
        <v>7</v>
      </c>
      <c r="I49" s="14" t="s">
        <v>6</v>
      </c>
      <c r="J49" s="15" t="s">
        <v>7</v>
      </c>
    </row>
    <row r="50" spans="1:10" ht="12.75">
      <c r="A50" s="5"/>
      <c r="B50" s="16"/>
      <c r="C50" s="14"/>
      <c r="D50" s="17" t="e">
        <f>C51/B51</f>
        <v>#DIV/0!</v>
      </c>
      <c r="E50" s="14"/>
      <c r="F50" s="17" t="e">
        <f aca="true" t="shared" si="9" ref="F50:F61">E50/B50</f>
        <v>#DIV/0!</v>
      </c>
      <c r="G50" s="14"/>
      <c r="H50" s="17" t="e">
        <f>G50/B50</f>
        <v>#DIV/0!</v>
      </c>
      <c r="I50" s="14"/>
      <c r="J50" s="17" t="e">
        <f>I50/B50</f>
        <v>#DIV/0!</v>
      </c>
    </row>
    <row r="51" spans="1:10" ht="12.75">
      <c r="A51" s="5"/>
      <c r="B51" s="16"/>
      <c r="C51" s="14"/>
      <c r="D51" s="17" t="e">
        <f>C51/B51</f>
        <v>#DIV/0!</v>
      </c>
      <c r="E51" s="14"/>
      <c r="F51" s="17" t="e">
        <f t="shared" si="9"/>
        <v>#DIV/0!</v>
      </c>
      <c r="G51" s="14"/>
      <c r="H51" s="17" t="e">
        <f>G51/B51</f>
        <v>#DIV/0!</v>
      </c>
      <c r="I51" s="14"/>
      <c r="J51" s="17" t="e">
        <f>I51/B51</f>
        <v>#DIV/0!</v>
      </c>
    </row>
    <row r="52" spans="1:10" ht="12.75">
      <c r="A52" s="5"/>
      <c r="B52" s="16"/>
      <c r="C52" s="14"/>
      <c r="D52" s="17" t="e">
        <f aca="true" t="shared" si="10" ref="D52:D61">C52/B52</f>
        <v>#DIV/0!</v>
      </c>
      <c r="E52" s="14"/>
      <c r="F52" s="17" t="e">
        <f t="shared" si="9"/>
        <v>#DIV/0!</v>
      </c>
      <c r="G52" s="14"/>
      <c r="H52" s="17" t="e">
        <f>G50/B50</f>
        <v>#DIV/0!</v>
      </c>
      <c r="I52" s="14"/>
      <c r="J52" s="17" t="e">
        <f aca="true" t="shared" si="11" ref="J52:J61">I52/B52</f>
        <v>#DIV/0!</v>
      </c>
    </row>
    <row r="53" spans="1:10" ht="12.75">
      <c r="A53" s="5"/>
      <c r="B53" s="16"/>
      <c r="C53" s="14"/>
      <c r="D53" s="17" t="e">
        <f t="shared" si="10"/>
        <v>#DIV/0!</v>
      </c>
      <c r="E53" s="14"/>
      <c r="F53" s="17" t="e">
        <f t="shared" si="9"/>
        <v>#DIV/0!</v>
      </c>
      <c r="G53" s="14"/>
      <c r="H53" s="17" t="e">
        <f>G51/B51</f>
        <v>#DIV/0!</v>
      </c>
      <c r="I53" s="14"/>
      <c r="J53" s="17" t="e">
        <f t="shared" si="11"/>
        <v>#DIV/0!</v>
      </c>
    </row>
    <row r="54" spans="1:10" ht="12.75">
      <c r="A54" s="5"/>
      <c r="B54" s="16"/>
      <c r="C54" s="14"/>
      <c r="D54" s="17" t="e">
        <f t="shared" si="10"/>
        <v>#DIV/0!</v>
      </c>
      <c r="E54" s="14"/>
      <c r="F54" s="17" t="e">
        <f t="shared" si="9"/>
        <v>#DIV/0!</v>
      </c>
      <c r="G54" s="14"/>
      <c r="H54" s="17" t="e">
        <f aca="true" t="shared" si="12" ref="H54:H61">G54/B54</f>
        <v>#DIV/0!</v>
      </c>
      <c r="I54" s="14"/>
      <c r="J54" s="17" t="e">
        <f t="shared" si="11"/>
        <v>#DIV/0!</v>
      </c>
    </row>
    <row r="55" spans="1:10" ht="12.75">
      <c r="A55" s="5"/>
      <c r="B55" s="16"/>
      <c r="C55" s="14"/>
      <c r="D55" s="17" t="e">
        <f t="shared" si="10"/>
        <v>#DIV/0!</v>
      </c>
      <c r="E55" s="14"/>
      <c r="F55" s="17" t="e">
        <f t="shared" si="9"/>
        <v>#DIV/0!</v>
      </c>
      <c r="G55" s="14"/>
      <c r="H55" s="17" t="e">
        <f t="shared" si="12"/>
        <v>#DIV/0!</v>
      </c>
      <c r="I55" s="14"/>
      <c r="J55" s="17" t="e">
        <f t="shared" si="11"/>
        <v>#DIV/0!</v>
      </c>
    </row>
    <row r="56" spans="1:10" ht="12.75">
      <c r="A56" s="5"/>
      <c r="B56" s="16"/>
      <c r="C56" s="14"/>
      <c r="D56" s="17" t="e">
        <f>C56/B56</f>
        <v>#DIV/0!</v>
      </c>
      <c r="E56" s="14"/>
      <c r="F56" s="17" t="e">
        <f t="shared" si="9"/>
        <v>#DIV/0!</v>
      </c>
      <c r="G56" s="14"/>
      <c r="H56" s="17" t="e">
        <f t="shared" si="12"/>
        <v>#DIV/0!</v>
      </c>
      <c r="I56" s="14"/>
      <c r="J56" s="17" t="e">
        <f>I56/B56</f>
        <v>#DIV/0!</v>
      </c>
    </row>
    <row r="57" spans="1:10" ht="12.75">
      <c r="A57" s="5"/>
      <c r="B57" s="16"/>
      <c r="C57" s="14"/>
      <c r="D57" s="17" t="e">
        <f>C57/B57</f>
        <v>#DIV/0!</v>
      </c>
      <c r="E57" s="14"/>
      <c r="F57" s="17" t="e">
        <f t="shared" si="9"/>
        <v>#DIV/0!</v>
      </c>
      <c r="G57" s="14"/>
      <c r="H57" s="17" t="e">
        <f t="shared" si="12"/>
        <v>#DIV/0!</v>
      </c>
      <c r="I57" s="14"/>
      <c r="J57" s="17" t="e">
        <f>I57/B57</f>
        <v>#DIV/0!</v>
      </c>
    </row>
    <row r="58" spans="1:10" ht="12.75">
      <c r="A58" s="5"/>
      <c r="B58" s="16"/>
      <c r="C58" s="14"/>
      <c r="D58" s="17" t="e">
        <f>C58/B58</f>
        <v>#DIV/0!</v>
      </c>
      <c r="E58" s="14"/>
      <c r="F58" s="17" t="e">
        <f t="shared" si="9"/>
        <v>#DIV/0!</v>
      </c>
      <c r="G58" s="14"/>
      <c r="H58" s="17">
        <v>0.07</v>
      </c>
      <c r="I58" s="14"/>
      <c r="J58" s="17" t="e">
        <f>I58/B58</f>
        <v>#DIV/0!</v>
      </c>
    </row>
    <row r="59" spans="1:10" ht="12.75">
      <c r="A59" s="25"/>
      <c r="B59" s="16"/>
      <c r="C59" s="14"/>
      <c r="D59" s="17" t="e">
        <f>C59/B59</f>
        <v>#DIV/0!</v>
      </c>
      <c r="E59" s="14"/>
      <c r="F59" s="17" t="e">
        <f t="shared" si="9"/>
        <v>#DIV/0!</v>
      </c>
      <c r="G59" s="14"/>
      <c r="H59" s="17" t="e">
        <f t="shared" si="12"/>
        <v>#DIV/0!</v>
      </c>
      <c r="I59" s="14"/>
      <c r="J59" s="17" t="e">
        <f>I59/B59</f>
        <v>#DIV/0!</v>
      </c>
    </row>
    <row r="60" spans="1:10" ht="12.75">
      <c r="A60" s="5"/>
      <c r="B60" s="16"/>
      <c r="C60" s="14"/>
      <c r="D60" s="17" t="e">
        <f>C60/B60</f>
        <v>#DIV/0!</v>
      </c>
      <c r="E60" s="14"/>
      <c r="F60" s="17" t="e">
        <f t="shared" si="9"/>
        <v>#DIV/0!</v>
      </c>
      <c r="G60" s="14"/>
      <c r="H60" s="17" t="e">
        <f t="shared" si="12"/>
        <v>#DIV/0!</v>
      </c>
      <c r="I60" s="14"/>
      <c r="J60" s="17" t="e">
        <f>I60/B60</f>
        <v>#DIV/0!</v>
      </c>
    </row>
    <row r="61" spans="1:10" ht="13.5" thickBot="1">
      <c r="A61" s="19" t="s">
        <v>8</v>
      </c>
      <c r="B61" s="20">
        <f>SUM(B50:B60)</f>
        <v>0</v>
      </c>
      <c r="C61" s="20">
        <f>SUM(C50:C60)</f>
        <v>0</v>
      </c>
      <c r="D61" s="21" t="e">
        <f t="shared" si="10"/>
        <v>#DIV/0!</v>
      </c>
      <c r="E61" s="20">
        <f>SUM(E50:E60)</f>
        <v>0</v>
      </c>
      <c r="F61" s="21" t="e">
        <f t="shared" si="9"/>
        <v>#DIV/0!</v>
      </c>
      <c r="G61" s="20">
        <f>SUM(G50:G60)</f>
        <v>0</v>
      </c>
      <c r="H61" s="21" t="e">
        <f t="shared" si="12"/>
        <v>#DIV/0!</v>
      </c>
      <c r="I61" s="20">
        <f>SUM(I50:I60)</f>
        <v>0</v>
      </c>
      <c r="J61" s="22" t="e">
        <f t="shared" si="11"/>
        <v>#DIV/0!</v>
      </c>
    </row>
    <row r="62" spans="1:10" ht="14.25" thickBot="1" thickTop="1">
      <c r="A62" s="28" t="s">
        <v>9</v>
      </c>
      <c r="B62" s="29"/>
      <c r="C62" s="2" t="e">
        <f>SUM(H61,J61)</f>
        <v>#DIV/0!</v>
      </c>
      <c r="D62" s="18"/>
      <c r="E62" s="18"/>
      <c r="F62" s="18"/>
      <c r="G62" s="18"/>
      <c r="H62" s="18"/>
      <c r="I62" s="18"/>
      <c r="J62" s="18"/>
    </row>
    <row r="63" ht="13.5" thickTop="1"/>
    <row r="65" spans="1:10" ht="15.75">
      <c r="A65" s="30" t="s">
        <v>40</v>
      </c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2.75">
      <c r="A66" s="32" t="s">
        <v>0</v>
      </c>
      <c r="B66" s="33" t="s">
        <v>5</v>
      </c>
      <c r="C66" s="34" t="s">
        <v>10</v>
      </c>
      <c r="D66" s="34"/>
      <c r="E66" s="34" t="s">
        <v>11</v>
      </c>
      <c r="F66" s="34"/>
      <c r="G66" s="34" t="s">
        <v>12</v>
      </c>
      <c r="H66" s="34"/>
      <c r="I66" s="34" t="s">
        <v>13</v>
      </c>
      <c r="J66" s="34"/>
    </row>
    <row r="67" spans="1:10" ht="12.75">
      <c r="A67" s="32"/>
      <c r="B67" s="33"/>
      <c r="C67" s="14" t="s">
        <v>6</v>
      </c>
      <c r="D67" s="15" t="s">
        <v>7</v>
      </c>
      <c r="E67" s="14" t="s">
        <v>6</v>
      </c>
      <c r="F67" s="15" t="s">
        <v>7</v>
      </c>
      <c r="G67" s="14" t="s">
        <v>6</v>
      </c>
      <c r="H67" s="15" t="s">
        <v>7</v>
      </c>
      <c r="I67" s="14" t="s">
        <v>6</v>
      </c>
      <c r="J67" s="15" t="s">
        <v>7</v>
      </c>
    </row>
    <row r="68" spans="1:10" ht="12.75">
      <c r="A68" s="5"/>
      <c r="B68" s="16"/>
      <c r="C68" s="14"/>
      <c r="D68" s="17" t="e">
        <f>C69/B69</f>
        <v>#DIV/0!</v>
      </c>
      <c r="E68" s="14"/>
      <c r="F68" s="17" t="e">
        <f aca="true" t="shared" si="13" ref="F68:F79">E68/B68</f>
        <v>#DIV/0!</v>
      </c>
      <c r="G68" s="14"/>
      <c r="H68" s="17" t="e">
        <f>G68/B68</f>
        <v>#DIV/0!</v>
      </c>
      <c r="I68" s="14"/>
      <c r="J68" s="17" t="e">
        <f aca="true" t="shared" si="14" ref="J68:J79">I68/B68</f>
        <v>#DIV/0!</v>
      </c>
    </row>
    <row r="69" spans="1:10" ht="12.75">
      <c r="A69" s="5"/>
      <c r="B69" s="16"/>
      <c r="C69" s="14"/>
      <c r="D69" s="17" t="e">
        <f aca="true" t="shared" si="15" ref="D69:D79">C69/B69</f>
        <v>#DIV/0!</v>
      </c>
      <c r="E69" s="14"/>
      <c r="F69" s="17" t="e">
        <f t="shared" si="13"/>
        <v>#DIV/0!</v>
      </c>
      <c r="G69" s="14"/>
      <c r="H69" s="17" t="e">
        <f>G69/B69</f>
        <v>#DIV/0!</v>
      </c>
      <c r="I69" s="14"/>
      <c r="J69" s="17" t="e">
        <f t="shared" si="14"/>
        <v>#DIV/0!</v>
      </c>
    </row>
    <row r="70" spans="1:10" ht="12.75">
      <c r="A70" s="5"/>
      <c r="B70" s="16"/>
      <c r="C70" s="14"/>
      <c r="D70" s="17" t="e">
        <f t="shared" si="15"/>
        <v>#DIV/0!</v>
      </c>
      <c r="E70" s="14"/>
      <c r="F70" s="17" t="e">
        <f t="shared" si="13"/>
        <v>#DIV/0!</v>
      </c>
      <c r="G70" s="14"/>
      <c r="H70" s="17" t="e">
        <f>G68/B68</f>
        <v>#DIV/0!</v>
      </c>
      <c r="I70" s="14"/>
      <c r="J70" s="17" t="e">
        <f t="shared" si="14"/>
        <v>#DIV/0!</v>
      </c>
    </row>
    <row r="71" spans="1:10" ht="12.75">
      <c r="A71" s="5"/>
      <c r="B71" s="16"/>
      <c r="C71" s="14"/>
      <c r="D71" s="17" t="e">
        <f t="shared" si="15"/>
        <v>#DIV/0!</v>
      </c>
      <c r="E71" s="14"/>
      <c r="F71" s="17" t="e">
        <f t="shared" si="13"/>
        <v>#DIV/0!</v>
      </c>
      <c r="G71" s="14"/>
      <c r="H71" s="17" t="e">
        <f>G69/B69</f>
        <v>#DIV/0!</v>
      </c>
      <c r="I71" s="14"/>
      <c r="J71" s="17" t="e">
        <f t="shared" si="14"/>
        <v>#DIV/0!</v>
      </c>
    </row>
    <row r="72" spans="1:10" ht="12.75">
      <c r="A72" s="5"/>
      <c r="B72" s="16"/>
      <c r="C72" s="14"/>
      <c r="D72" s="17" t="e">
        <f t="shared" si="15"/>
        <v>#DIV/0!</v>
      </c>
      <c r="E72" s="14"/>
      <c r="F72" s="17" t="e">
        <f t="shared" si="13"/>
        <v>#DIV/0!</v>
      </c>
      <c r="G72" s="14"/>
      <c r="H72" s="17" t="e">
        <f aca="true" t="shared" si="16" ref="H72:H79">G72/B72</f>
        <v>#DIV/0!</v>
      </c>
      <c r="I72" s="14"/>
      <c r="J72" s="17" t="e">
        <f t="shared" si="14"/>
        <v>#DIV/0!</v>
      </c>
    </row>
    <row r="73" spans="1:10" ht="12.75">
      <c r="A73" s="5"/>
      <c r="B73" s="16"/>
      <c r="C73" s="14"/>
      <c r="D73" s="17" t="e">
        <f t="shared" si="15"/>
        <v>#DIV/0!</v>
      </c>
      <c r="E73" s="14"/>
      <c r="F73" s="17" t="e">
        <f t="shared" si="13"/>
        <v>#DIV/0!</v>
      </c>
      <c r="G73" s="14"/>
      <c r="H73" s="17" t="e">
        <f t="shared" si="16"/>
        <v>#DIV/0!</v>
      </c>
      <c r="I73" s="14"/>
      <c r="J73" s="17" t="e">
        <f t="shared" si="14"/>
        <v>#DIV/0!</v>
      </c>
    </row>
    <row r="74" spans="1:10" ht="12.75">
      <c r="A74" s="5"/>
      <c r="B74" s="16"/>
      <c r="C74" s="14"/>
      <c r="D74" s="17" t="e">
        <f t="shared" si="15"/>
        <v>#DIV/0!</v>
      </c>
      <c r="E74" s="14"/>
      <c r="F74" s="17" t="e">
        <f t="shared" si="13"/>
        <v>#DIV/0!</v>
      </c>
      <c r="G74" s="14"/>
      <c r="H74" s="17" t="e">
        <f t="shared" si="16"/>
        <v>#DIV/0!</v>
      </c>
      <c r="I74" s="14"/>
      <c r="J74" s="17" t="e">
        <f t="shared" si="14"/>
        <v>#DIV/0!</v>
      </c>
    </row>
    <row r="75" spans="1:10" ht="12.75">
      <c r="A75" s="5"/>
      <c r="B75" s="16"/>
      <c r="C75" s="14"/>
      <c r="D75" s="17" t="e">
        <f t="shared" si="15"/>
        <v>#DIV/0!</v>
      </c>
      <c r="E75" s="14"/>
      <c r="F75" s="17" t="e">
        <f t="shared" si="13"/>
        <v>#DIV/0!</v>
      </c>
      <c r="G75" s="14"/>
      <c r="H75" s="17" t="e">
        <f t="shared" si="16"/>
        <v>#DIV/0!</v>
      </c>
      <c r="I75" s="14"/>
      <c r="J75" s="17" t="e">
        <f t="shared" si="14"/>
        <v>#DIV/0!</v>
      </c>
    </row>
    <row r="76" spans="1:10" ht="12.75">
      <c r="A76" s="5"/>
      <c r="B76" s="16"/>
      <c r="C76" s="14"/>
      <c r="D76" s="17" t="e">
        <f t="shared" si="15"/>
        <v>#DIV/0!</v>
      </c>
      <c r="E76" s="14"/>
      <c r="F76" s="17" t="e">
        <f t="shared" si="13"/>
        <v>#DIV/0!</v>
      </c>
      <c r="G76" s="14"/>
      <c r="H76" s="17" t="e">
        <f t="shared" si="16"/>
        <v>#DIV/0!</v>
      </c>
      <c r="I76" s="14"/>
      <c r="J76" s="17" t="e">
        <f t="shared" si="14"/>
        <v>#DIV/0!</v>
      </c>
    </row>
    <row r="77" spans="1:10" ht="12.75">
      <c r="A77" s="25"/>
      <c r="B77" s="16"/>
      <c r="C77" s="14"/>
      <c r="D77" s="17" t="e">
        <f t="shared" si="15"/>
        <v>#DIV/0!</v>
      </c>
      <c r="E77" s="14"/>
      <c r="F77" s="17" t="e">
        <f t="shared" si="13"/>
        <v>#DIV/0!</v>
      </c>
      <c r="G77" s="14"/>
      <c r="H77" s="17" t="e">
        <f t="shared" si="16"/>
        <v>#DIV/0!</v>
      </c>
      <c r="I77" s="14"/>
      <c r="J77" s="17" t="e">
        <f t="shared" si="14"/>
        <v>#DIV/0!</v>
      </c>
    </row>
    <row r="78" spans="1:10" ht="12.75">
      <c r="A78" s="5"/>
      <c r="B78" s="16"/>
      <c r="C78" s="14"/>
      <c r="D78" s="17" t="e">
        <f t="shared" si="15"/>
        <v>#DIV/0!</v>
      </c>
      <c r="E78" s="14"/>
      <c r="F78" s="17" t="e">
        <f t="shared" si="13"/>
        <v>#DIV/0!</v>
      </c>
      <c r="G78" s="14"/>
      <c r="H78" s="17" t="e">
        <f t="shared" si="16"/>
        <v>#DIV/0!</v>
      </c>
      <c r="I78" s="14"/>
      <c r="J78" s="17" t="e">
        <f t="shared" si="14"/>
        <v>#DIV/0!</v>
      </c>
    </row>
    <row r="79" spans="1:10" ht="13.5" thickBot="1">
      <c r="A79" s="19" t="s">
        <v>8</v>
      </c>
      <c r="B79" s="20">
        <f>SUM(B68:B78)</f>
        <v>0</v>
      </c>
      <c r="C79" s="20">
        <f>SUM(C68:C78)</f>
        <v>0</v>
      </c>
      <c r="D79" s="21" t="e">
        <f t="shared" si="15"/>
        <v>#DIV/0!</v>
      </c>
      <c r="E79" s="20">
        <f>SUM(E68:E78)</f>
        <v>0</v>
      </c>
      <c r="F79" s="21" t="e">
        <f t="shared" si="13"/>
        <v>#DIV/0!</v>
      </c>
      <c r="G79" s="20">
        <f>SUM(G68:G78)</f>
        <v>0</v>
      </c>
      <c r="H79" s="21" t="e">
        <f t="shared" si="16"/>
        <v>#DIV/0!</v>
      </c>
      <c r="I79" s="20">
        <f>SUM(I68:I78)</f>
        <v>0</v>
      </c>
      <c r="J79" s="22" t="e">
        <f t="shared" si="14"/>
        <v>#DIV/0!</v>
      </c>
    </row>
    <row r="80" spans="1:10" ht="14.25" thickBot="1" thickTop="1">
      <c r="A80" s="28" t="s">
        <v>9</v>
      </c>
      <c r="B80" s="29"/>
      <c r="C80" s="2" t="e">
        <f>SUM(H79,J79)</f>
        <v>#DIV/0!</v>
      </c>
      <c r="D80" s="18"/>
      <c r="E80" s="18"/>
      <c r="F80" s="18"/>
      <c r="G80" s="18"/>
      <c r="H80" s="18"/>
      <c r="I80" s="18"/>
      <c r="J80" s="18"/>
    </row>
    <row r="81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4:B14"/>
    <mergeCell ref="H15:J15"/>
    <mergeCell ref="A47:J47"/>
    <mergeCell ref="A48:A49"/>
    <mergeCell ref="B48:B49"/>
    <mergeCell ref="C48:D48"/>
    <mergeCell ref="E48:F48"/>
    <mergeCell ref="G48:H48"/>
    <mergeCell ref="I48:J48"/>
    <mergeCell ref="A18:J18"/>
    <mergeCell ref="A19:A20"/>
    <mergeCell ref="B19:B20"/>
    <mergeCell ref="C19:D19"/>
    <mergeCell ref="E19:F19"/>
    <mergeCell ref="G19:H19"/>
    <mergeCell ref="I19:J19"/>
    <mergeCell ref="A30:B30"/>
    <mergeCell ref="A44:B44"/>
    <mergeCell ref="A32:J32"/>
    <mergeCell ref="A33:A34"/>
    <mergeCell ref="B33:B34"/>
    <mergeCell ref="C33:D33"/>
    <mergeCell ref="E33:F33"/>
    <mergeCell ref="G33:H33"/>
    <mergeCell ref="I33:J33"/>
    <mergeCell ref="A80:B80"/>
    <mergeCell ref="A62:B62"/>
    <mergeCell ref="A65:J65"/>
    <mergeCell ref="A66:A67"/>
    <mergeCell ref="B66:B67"/>
    <mergeCell ref="C66:D66"/>
    <mergeCell ref="E66:F66"/>
    <mergeCell ref="G66:H66"/>
    <mergeCell ref="I66:J6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55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7" t="s">
        <v>0</v>
      </c>
      <c r="B3" s="39" t="s">
        <v>5</v>
      </c>
      <c r="C3" s="41" t="s">
        <v>14</v>
      </c>
      <c r="D3" s="42"/>
      <c r="E3" s="41" t="s">
        <v>15</v>
      </c>
      <c r="F3" s="42"/>
      <c r="G3" s="41" t="s">
        <v>16</v>
      </c>
      <c r="H3" s="42"/>
      <c r="I3" s="41" t="s">
        <v>17</v>
      </c>
      <c r="J3" s="42"/>
    </row>
    <row r="4" spans="1:10" ht="12" customHeight="1">
      <c r="A4" s="38"/>
      <c r="B4" s="40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18</v>
      </c>
      <c r="B5" s="16">
        <v>14</v>
      </c>
      <c r="C5" s="14">
        <v>0</v>
      </c>
      <c r="D5" s="17">
        <f aca="true" t="shared" si="0" ref="D5:D10">C5/B5</f>
        <v>0</v>
      </c>
      <c r="E5" s="14">
        <v>4</v>
      </c>
      <c r="F5" s="17">
        <f aca="true" t="shared" si="1" ref="F5:F10">E5/B5</f>
        <v>0.2857142857142857</v>
      </c>
      <c r="G5" s="14">
        <v>9</v>
      </c>
      <c r="H5" s="17">
        <f aca="true" t="shared" si="2" ref="H5:H10">G5/B5</f>
        <v>0.6428571428571429</v>
      </c>
      <c r="I5" s="14">
        <v>1</v>
      </c>
      <c r="J5" s="17">
        <f aca="true" t="shared" si="3" ref="J5:J10">I5/B5</f>
        <v>0.07142857142857142</v>
      </c>
    </row>
    <row r="6" spans="1:10" ht="12.75">
      <c r="A6" s="5" t="s">
        <v>19</v>
      </c>
      <c r="B6" s="16">
        <v>14</v>
      </c>
      <c r="C6" s="14">
        <v>0</v>
      </c>
      <c r="D6" s="17">
        <f t="shared" si="0"/>
        <v>0</v>
      </c>
      <c r="E6" s="14">
        <v>7</v>
      </c>
      <c r="F6" s="17">
        <f t="shared" si="1"/>
        <v>0.5</v>
      </c>
      <c r="G6" s="14">
        <v>7</v>
      </c>
      <c r="H6" s="17">
        <f t="shared" si="2"/>
        <v>0.5</v>
      </c>
      <c r="I6" s="14"/>
      <c r="J6" s="17">
        <f t="shared" si="3"/>
        <v>0</v>
      </c>
    </row>
    <row r="7" spans="1:10" ht="12.75">
      <c r="A7" s="5" t="s">
        <v>43</v>
      </c>
      <c r="B7" s="16">
        <v>14</v>
      </c>
      <c r="C7" s="14">
        <v>0</v>
      </c>
      <c r="D7" s="17">
        <f t="shared" si="0"/>
        <v>0</v>
      </c>
      <c r="E7" s="14">
        <v>5</v>
      </c>
      <c r="F7" s="17">
        <f t="shared" si="1"/>
        <v>0.35714285714285715</v>
      </c>
      <c r="G7" s="14">
        <v>7</v>
      </c>
      <c r="H7" s="17">
        <f t="shared" si="2"/>
        <v>0.5</v>
      </c>
      <c r="I7" s="14">
        <v>2</v>
      </c>
      <c r="J7" s="17">
        <f t="shared" si="3"/>
        <v>0.14285714285714285</v>
      </c>
    </row>
    <row r="8" spans="1:10" ht="12.75">
      <c r="A8" s="5" t="s">
        <v>44</v>
      </c>
      <c r="B8" s="16">
        <v>12</v>
      </c>
      <c r="C8" s="14">
        <v>0</v>
      </c>
      <c r="D8" s="17">
        <f t="shared" si="0"/>
        <v>0</v>
      </c>
      <c r="E8" s="14">
        <v>3</v>
      </c>
      <c r="F8" s="17">
        <f t="shared" si="1"/>
        <v>0.25</v>
      </c>
      <c r="G8" s="14">
        <v>6</v>
      </c>
      <c r="H8" s="17">
        <f t="shared" si="2"/>
        <v>0.5</v>
      </c>
      <c r="I8" s="14">
        <v>3</v>
      </c>
      <c r="J8" s="17">
        <f t="shared" si="3"/>
        <v>0.25</v>
      </c>
    </row>
    <row r="9" spans="1:10" ht="14.25" customHeight="1" thickBot="1">
      <c r="A9" s="5">
        <v>9</v>
      </c>
      <c r="B9" s="16">
        <v>23</v>
      </c>
      <c r="C9" s="14">
        <v>1</v>
      </c>
      <c r="D9" s="17">
        <f t="shared" si="0"/>
        <v>0.043478260869565216</v>
      </c>
      <c r="E9" s="14">
        <v>10</v>
      </c>
      <c r="F9" s="17">
        <f t="shared" si="1"/>
        <v>0.43478260869565216</v>
      </c>
      <c r="G9" s="14">
        <v>7</v>
      </c>
      <c r="H9" s="17">
        <f t="shared" si="2"/>
        <v>0.30434782608695654</v>
      </c>
      <c r="I9" s="14">
        <v>5</v>
      </c>
      <c r="J9" s="17">
        <f t="shared" si="3"/>
        <v>0.21739130434782608</v>
      </c>
    </row>
    <row r="10" spans="1:10" ht="14.25" customHeight="1" thickBot="1" thickTop="1">
      <c r="A10" s="10" t="s">
        <v>8</v>
      </c>
      <c r="B10" s="11">
        <f>SUM(B6:B9)</f>
        <v>63</v>
      </c>
      <c r="C10" s="11">
        <f>SUM(C6:C9)</f>
        <v>1</v>
      </c>
      <c r="D10" s="12">
        <f t="shared" si="0"/>
        <v>0.015873015873015872</v>
      </c>
      <c r="E10" s="11">
        <f>SUM(E6:E9)</f>
        <v>25</v>
      </c>
      <c r="F10" s="12">
        <f t="shared" si="1"/>
        <v>0.3968253968253968</v>
      </c>
      <c r="G10" s="11">
        <f>SUM(G6:G9)</f>
        <v>27</v>
      </c>
      <c r="H10" s="12">
        <f t="shared" si="2"/>
        <v>0.42857142857142855</v>
      </c>
      <c r="I10" s="11">
        <f>SUM(I6:I9)</f>
        <v>10</v>
      </c>
      <c r="J10" s="13">
        <f t="shared" si="3"/>
        <v>0.15873015873015872</v>
      </c>
    </row>
    <row r="11" spans="1:10" ht="14.25" thickBot="1" thickTop="1">
      <c r="A11" s="28" t="s">
        <v>9</v>
      </c>
      <c r="B11" s="29"/>
      <c r="C11" s="2">
        <f>SUM(H10,J10)</f>
        <v>0.5873015873015872</v>
      </c>
      <c r="D11" s="18"/>
      <c r="E11" s="18"/>
      <c r="F11" s="18"/>
      <c r="G11" s="18"/>
      <c r="H11" s="18"/>
      <c r="I11" s="18"/>
      <c r="J11" s="18"/>
    </row>
    <row r="12" ht="13.5" thickTop="1"/>
    <row r="13" spans="1:10" ht="15.75">
      <c r="A13" s="30" t="s">
        <v>56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32" t="s">
        <v>0</v>
      </c>
      <c r="B14" s="33" t="s">
        <v>5</v>
      </c>
      <c r="C14" s="34" t="s">
        <v>14</v>
      </c>
      <c r="D14" s="34"/>
      <c r="E14" s="34" t="s">
        <v>15</v>
      </c>
      <c r="F14" s="34"/>
      <c r="G14" s="34" t="s">
        <v>16</v>
      </c>
      <c r="H14" s="34"/>
      <c r="I14" s="34" t="s">
        <v>17</v>
      </c>
      <c r="J14" s="34"/>
    </row>
    <row r="15" spans="1:10" ht="12.75">
      <c r="A15" s="32"/>
      <c r="B15" s="33"/>
      <c r="C15" s="14" t="s">
        <v>6</v>
      </c>
      <c r="D15" s="15" t="s">
        <v>7</v>
      </c>
      <c r="E15" s="14" t="s">
        <v>6</v>
      </c>
      <c r="F15" s="15" t="s">
        <v>7</v>
      </c>
      <c r="G15" s="14" t="s">
        <v>6</v>
      </c>
      <c r="H15" s="15" t="s">
        <v>7</v>
      </c>
      <c r="I15" s="14" t="s">
        <v>6</v>
      </c>
      <c r="J15" s="15" t="s">
        <v>7</v>
      </c>
    </row>
    <row r="16" spans="1:10" ht="12.75">
      <c r="A16" s="5" t="s">
        <v>18</v>
      </c>
      <c r="B16" s="16">
        <v>14</v>
      </c>
      <c r="C16" s="14">
        <v>0</v>
      </c>
      <c r="D16" s="17">
        <f aca="true" t="shared" si="4" ref="D16:D21">C16/B16</f>
        <v>0</v>
      </c>
      <c r="E16" s="14">
        <v>3</v>
      </c>
      <c r="F16" s="17">
        <f aca="true" t="shared" si="5" ref="F16:F21">E16/B16</f>
        <v>0.21428571428571427</v>
      </c>
      <c r="G16" s="14">
        <v>10</v>
      </c>
      <c r="H16" s="17">
        <f aca="true" t="shared" si="6" ref="H16:H21">G16/B16</f>
        <v>0.7142857142857143</v>
      </c>
      <c r="I16" s="14">
        <v>1</v>
      </c>
      <c r="J16" s="17">
        <f aca="true" t="shared" si="7" ref="J16:J21">I16/B16</f>
        <v>0.07142857142857142</v>
      </c>
    </row>
    <row r="17" spans="1:10" ht="12.75">
      <c r="A17" s="5" t="s">
        <v>19</v>
      </c>
      <c r="B17" s="16">
        <v>15</v>
      </c>
      <c r="C17" s="14">
        <v>0</v>
      </c>
      <c r="D17" s="17">
        <f t="shared" si="4"/>
        <v>0</v>
      </c>
      <c r="E17" s="14">
        <v>6</v>
      </c>
      <c r="F17" s="17">
        <f t="shared" si="5"/>
        <v>0.4</v>
      </c>
      <c r="G17" s="14">
        <v>8</v>
      </c>
      <c r="H17" s="17">
        <f t="shared" si="6"/>
        <v>0.5333333333333333</v>
      </c>
      <c r="I17" s="14">
        <v>1</v>
      </c>
      <c r="J17" s="17">
        <f t="shared" si="7"/>
        <v>0.06666666666666667</v>
      </c>
    </row>
    <row r="18" spans="1:10" ht="12.75">
      <c r="A18" s="5" t="s">
        <v>43</v>
      </c>
      <c r="B18" s="16">
        <v>14</v>
      </c>
      <c r="C18" s="14">
        <v>0</v>
      </c>
      <c r="D18" s="17">
        <f t="shared" si="4"/>
        <v>0</v>
      </c>
      <c r="E18" s="14">
        <v>4</v>
      </c>
      <c r="F18" s="17">
        <f t="shared" si="5"/>
        <v>0.2857142857142857</v>
      </c>
      <c r="G18" s="14">
        <v>9</v>
      </c>
      <c r="H18" s="17">
        <f t="shared" si="6"/>
        <v>0.6428571428571429</v>
      </c>
      <c r="I18" s="14">
        <v>1</v>
      </c>
      <c r="J18" s="17">
        <f t="shared" si="7"/>
        <v>0.07142857142857142</v>
      </c>
    </row>
    <row r="19" spans="1:10" ht="12.75">
      <c r="A19" s="5" t="s">
        <v>44</v>
      </c>
      <c r="B19" s="16">
        <v>13</v>
      </c>
      <c r="C19" s="14">
        <v>0</v>
      </c>
      <c r="D19" s="17">
        <f t="shared" si="4"/>
        <v>0</v>
      </c>
      <c r="E19" s="14">
        <v>5</v>
      </c>
      <c r="F19" s="17">
        <f t="shared" si="5"/>
        <v>0.38461538461538464</v>
      </c>
      <c r="G19" s="14">
        <v>5</v>
      </c>
      <c r="H19" s="17">
        <f t="shared" si="6"/>
        <v>0.38461538461538464</v>
      </c>
      <c r="I19" s="14">
        <v>3</v>
      </c>
      <c r="J19" s="17">
        <f t="shared" si="7"/>
        <v>0.23076923076923078</v>
      </c>
    </row>
    <row r="20" spans="1:10" ht="13.5" thickBot="1">
      <c r="A20" s="5">
        <v>9</v>
      </c>
      <c r="B20" s="16">
        <v>23</v>
      </c>
      <c r="C20" s="14">
        <v>3</v>
      </c>
      <c r="D20" s="17">
        <f t="shared" si="4"/>
        <v>0.13043478260869565</v>
      </c>
      <c r="E20" s="14">
        <v>6</v>
      </c>
      <c r="F20" s="17">
        <f t="shared" si="5"/>
        <v>0.2608695652173913</v>
      </c>
      <c r="G20" s="14">
        <v>9</v>
      </c>
      <c r="H20" s="17">
        <f t="shared" si="6"/>
        <v>0.391304347826087</v>
      </c>
      <c r="I20" s="14">
        <v>5</v>
      </c>
      <c r="J20" s="17">
        <f t="shared" si="7"/>
        <v>0.21739130434782608</v>
      </c>
    </row>
    <row r="21" spans="1:10" ht="14.25" customHeight="1" thickBot="1" thickTop="1">
      <c r="A21" s="10" t="s">
        <v>8</v>
      </c>
      <c r="B21" s="11">
        <f>SUM(B17:B20)</f>
        <v>65</v>
      </c>
      <c r="C21" s="11">
        <f>SUM(C17:C20)</f>
        <v>3</v>
      </c>
      <c r="D21" s="12">
        <f t="shared" si="4"/>
        <v>0.046153846153846156</v>
      </c>
      <c r="E21" s="11">
        <f>SUM(E17:E20)</f>
        <v>21</v>
      </c>
      <c r="F21" s="12">
        <f t="shared" si="5"/>
        <v>0.3230769230769231</v>
      </c>
      <c r="G21" s="11">
        <f>SUM(G17:G20)</f>
        <v>31</v>
      </c>
      <c r="H21" s="12">
        <f t="shared" si="6"/>
        <v>0.47692307692307695</v>
      </c>
      <c r="I21" s="11">
        <f>SUM(I17:I20)</f>
        <v>10</v>
      </c>
      <c r="J21" s="13">
        <f t="shared" si="7"/>
        <v>0.15384615384615385</v>
      </c>
    </row>
    <row r="22" spans="1:10" ht="14.25" customHeight="1" thickBot="1" thickTop="1">
      <c r="A22" s="28" t="s">
        <v>9</v>
      </c>
      <c r="B22" s="29"/>
      <c r="C22" s="2">
        <f>SUM(H21,J21)</f>
        <v>0.6307692307692307</v>
      </c>
      <c r="D22" s="18"/>
      <c r="E22" s="18"/>
      <c r="F22" s="18"/>
      <c r="G22" s="18"/>
      <c r="H22" s="18"/>
      <c r="I22" s="18"/>
      <c r="J22" s="18"/>
    </row>
    <row r="23" ht="13.5" thickTop="1"/>
    <row r="24" spans="1:10" ht="15.75">
      <c r="A24" s="30" t="s">
        <v>57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 customHeight="1">
      <c r="A25" s="32" t="s">
        <v>0</v>
      </c>
      <c r="B25" s="33" t="s">
        <v>5</v>
      </c>
      <c r="C25" s="34" t="s">
        <v>14</v>
      </c>
      <c r="D25" s="34"/>
      <c r="E25" s="34" t="s">
        <v>15</v>
      </c>
      <c r="F25" s="34"/>
      <c r="G25" s="34" t="s">
        <v>16</v>
      </c>
      <c r="H25" s="34"/>
      <c r="I25" s="34" t="s">
        <v>17</v>
      </c>
      <c r="J25" s="34"/>
    </row>
    <row r="26" spans="1:10" ht="12.75">
      <c r="A26" s="32"/>
      <c r="B26" s="33"/>
      <c r="C26" s="14" t="s">
        <v>6</v>
      </c>
      <c r="D26" s="15" t="s">
        <v>7</v>
      </c>
      <c r="E26" s="14" t="s">
        <v>6</v>
      </c>
      <c r="F26" s="15" t="s">
        <v>7</v>
      </c>
      <c r="G26" s="14" t="s">
        <v>6</v>
      </c>
      <c r="H26" s="15" t="s">
        <v>7</v>
      </c>
      <c r="I26" s="14" t="s">
        <v>6</v>
      </c>
      <c r="J26" s="15" t="s">
        <v>7</v>
      </c>
    </row>
    <row r="27" spans="1:10" ht="12.75">
      <c r="A27" s="5" t="s">
        <v>18</v>
      </c>
      <c r="B27" s="16">
        <v>14</v>
      </c>
      <c r="C27" s="14">
        <v>0</v>
      </c>
      <c r="D27" s="17">
        <f aca="true" t="shared" si="8" ref="D27:D32">C27/B27</f>
        <v>0</v>
      </c>
      <c r="E27" s="14">
        <v>3</v>
      </c>
      <c r="F27" s="17">
        <f aca="true" t="shared" si="9" ref="F27:F32">E27/B27</f>
        <v>0.21428571428571427</v>
      </c>
      <c r="G27" s="14">
        <v>10</v>
      </c>
      <c r="H27" s="17">
        <f aca="true" t="shared" si="10" ref="H27:H32">G27/B27</f>
        <v>0.7142857142857143</v>
      </c>
      <c r="I27" s="14">
        <v>1</v>
      </c>
      <c r="J27" s="17">
        <f aca="true" t="shared" si="11" ref="J27:J32">I27/B27</f>
        <v>0.07142857142857142</v>
      </c>
    </row>
    <row r="28" spans="1:10" ht="12.75">
      <c r="A28" s="5" t="s">
        <v>19</v>
      </c>
      <c r="B28" s="16">
        <v>15</v>
      </c>
      <c r="C28" s="14">
        <v>0</v>
      </c>
      <c r="D28" s="17">
        <f t="shared" si="8"/>
        <v>0</v>
      </c>
      <c r="E28" s="14">
        <v>7</v>
      </c>
      <c r="F28" s="17">
        <f t="shared" si="9"/>
        <v>0.4666666666666667</v>
      </c>
      <c r="G28" s="14">
        <v>7</v>
      </c>
      <c r="H28" s="17">
        <f t="shared" si="10"/>
        <v>0.4666666666666667</v>
      </c>
      <c r="I28" s="14">
        <v>1</v>
      </c>
      <c r="J28" s="17">
        <f t="shared" si="11"/>
        <v>0.06666666666666667</v>
      </c>
    </row>
    <row r="29" spans="1:10" ht="12.75">
      <c r="A29" s="5" t="s">
        <v>43</v>
      </c>
      <c r="B29" s="16">
        <v>14</v>
      </c>
      <c r="C29" s="14">
        <v>0</v>
      </c>
      <c r="D29" s="17">
        <f t="shared" si="8"/>
        <v>0</v>
      </c>
      <c r="E29" s="14">
        <v>4</v>
      </c>
      <c r="F29" s="17">
        <f t="shared" si="9"/>
        <v>0.2857142857142857</v>
      </c>
      <c r="G29" s="14">
        <v>8</v>
      </c>
      <c r="H29" s="17">
        <f t="shared" si="10"/>
        <v>0.5714285714285714</v>
      </c>
      <c r="I29" s="14">
        <v>2</v>
      </c>
      <c r="J29" s="17">
        <f t="shared" si="11"/>
        <v>0.14285714285714285</v>
      </c>
    </row>
    <row r="30" spans="1:10" ht="12.75">
      <c r="A30" s="5" t="s">
        <v>44</v>
      </c>
      <c r="B30" s="16">
        <v>13</v>
      </c>
      <c r="C30" s="14">
        <v>0</v>
      </c>
      <c r="D30" s="17">
        <f t="shared" si="8"/>
        <v>0</v>
      </c>
      <c r="E30" s="14">
        <v>4</v>
      </c>
      <c r="F30" s="17">
        <f t="shared" si="9"/>
        <v>0.3076923076923077</v>
      </c>
      <c r="G30" s="14">
        <v>6</v>
      </c>
      <c r="H30" s="17">
        <f t="shared" si="10"/>
        <v>0.46153846153846156</v>
      </c>
      <c r="I30" s="14">
        <v>3</v>
      </c>
      <c r="J30" s="17">
        <f t="shared" si="11"/>
        <v>0.23076923076923078</v>
      </c>
    </row>
    <row r="31" spans="1:10" ht="13.5" thickBot="1">
      <c r="A31" s="5">
        <v>9</v>
      </c>
      <c r="B31" s="16">
        <v>23</v>
      </c>
      <c r="C31" s="14">
        <v>1</v>
      </c>
      <c r="D31" s="17">
        <f t="shared" si="8"/>
        <v>0.043478260869565216</v>
      </c>
      <c r="E31" s="14">
        <v>8</v>
      </c>
      <c r="F31" s="17">
        <f t="shared" si="9"/>
        <v>0.34782608695652173</v>
      </c>
      <c r="G31" s="14">
        <v>7</v>
      </c>
      <c r="H31" s="17">
        <f t="shared" si="10"/>
        <v>0.30434782608695654</v>
      </c>
      <c r="I31" s="14">
        <v>7</v>
      </c>
      <c r="J31" s="17">
        <f t="shared" si="11"/>
        <v>0.30434782608695654</v>
      </c>
    </row>
    <row r="32" spans="1:10" ht="14.25" customHeight="1" thickBot="1" thickTop="1">
      <c r="A32" s="10" t="s">
        <v>8</v>
      </c>
      <c r="B32" s="11">
        <f>SUM(B28:B31)</f>
        <v>65</v>
      </c>
      <c r="C32" s="11">
        <f>SUM(C28:C31)</f>
        <v>1</v>
      </c>
      <c r="D32" s="12">
        <f t="shared" si="8"/>
        <v>0.015384615384615385</v>
      </c>
      <c r="E32" s="11">
        <f>SUM(E28:E31)</f>
        <v>23</v>
      </c>
      <c r="F32" s="12">
        <f t="shared" si="9"/>
        <v>0.35384615384615387</v>
      </c>
      <c r="G32" s="11">
        <f>SUM(G28:G31)</f>
        <v>28</v>
      </c>
      <c r="H32" s="12">
        <f t="shared" si="10"/>
        <v>0.4307692307692308</v>
      </c>
      <c r="I32" s="11">
        <f>SUM(I28:I31)</f>
        <v>13</v>
      </c>
      <c r="J32" s="13">
        <f t="shared" si="11"/>
        <v>0.2</v>
      </c>
    </row>
    <row r="33" spans="1:10" ht="14.25" thickBot="1" thickTop="1">
      <c r="A33" s="28" t="s">
        <v>9</v>
      </c>
      <c r="B33" s="29"/>
      <c r="C33" s="2">
        <f>SUM(H32,J32)</f>
        <v>0.6307692307692307</v>
      </c>
      <c r="D33" s="18"/>
      <c r="E33" s="18"/>
      <c r="F33" s="18"/>
      <c r="G33" s="18"/>
      <c r="H33" s="18"/>
      <c r="I33" s="18"/>
      <c r="J33" s="18"/>
    </row>
    <row r="34" ht="13.5" thickTop="1"/>
    <row r="37" spans="1:10" ht="15.75">
      <c r="A37" s="36" t="s">
        <v>23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2" t="s">
        <v>0</v>
      </c>
      <c r="B38" s="33" t="s">
        <v>5</v>
      </c>
      <c r="C38" s="34" t="s">
        <v>1</v>
      </c>
      <c r="D38" s="34"/>
      <c r="E38" s="34" t="s">
        <v>2</v>
      </c>
      <c r="F38" s="34"/>
      <c r="G38" s="34" t="s">
        <v>3</v>
      </c>
      <c r="H38" s="34"/>
      <c r="I38" s="34" t="s">
        <v>4</v>
      </c>
      <c r="J38" s="34"/>
    </row>
    <row r="39" spans="1:10" ht="12.75">
      <c r="A39" s="32"/>
      <c r="B39" s="33"/>
      <c r="C39" s="14" t="s">
        <v>6</v>
      </c>
      <c r="D39" s="15" t="s">
        <v>7</v>
      </c>
      <c r="E39" s="14" t="s">
        <v>6</v>
      </c>
      <c r="F39" s="15" t="s">
        <v>7</v>
      </c>
      <c r="G39" s="14" t="s">
        <v>6</v>
      </c>
      <c r="H39" s="15" t="s">
        <v>7</v>
      </c>
      <c r="I39" s="14" t="s">
        <v>6</v>
      </c>
      <c r="J39" s="15" t="s">
        <v>7</v>
      </c>
    </row>
    <row r="40" spans="1:10" ht="12.75">
      <c r="A40" s="5"/>
      <c r="B40" s="16"/>
      <c r="C40" s="14"/>
      <c r="D40" s="17" t="e">
        <f aca="true" t="shared" si="12" ref="D40:D45">C40/B40</f>
        <v>#DIV/0!</v>
      </c>
      <c r="E40" s="14"/>
      <c r="F40" s="17" t="e">
        <f aca="true" t="shared" si="13" ref="F40:F45">E40/B40</f>
        <v>#DIV/0!</v>
      </c>
      <c r="G40" s="14"/>
      <c r="H40" s="17" t="e">
        <f aca="true" t="shared" si="14" ref="H40:H45">G40/B40</f>
        <v>#DIV/0!</v>
      </c>
      <c r="I40" s="14"/>
      <c r="J40" s="17" t="e">
        <f aca="true" t="shared" si="15" ref="J40:J45">I40/B40</f>
        <v>#DIV/0!</v>
      </c>
    </row>
    <row r="41" spans="1:10" ht="12.75">
      <c r="A41" s="5"/>
      <c r="B41" s="16"/>
      <c r="C41" s="14"/>
      <c r="D41" s="17" t="e">
        <f t="shared" si="12"/>
        <v>#DIV/0!</v>
      </c>
      <c r="E41" s="14"/>
      <c r="F41" s="17" t="e">
        <f t="shared" si="13"/>
        <v>#DIV/0!</v>
      </c>
      <c r="G41" s="14"/>
      <c r="H41" s="17" t="e">
        <f t="shared" si="14"/>
        <v>#DIV/0!</v>
      </c>
      <c r="I41" s="14"/>
      <c r="J41" s="17" t="e">
        <f t="shared" si="15"/>
        <v>#DIV/0!</v>
      </c>
    </row>
    <row r="42" spans="1:10" ht="12.75">
      <c r="A42" s="5"/>
      <c r="B42" s="16"/>
      <c r="C42" s="14"/>
      <c r="D42" s="17" t="e">
        <f t="shared" si="12"/>
        <v>#DIV/0!</v>
      </c>
      <c r="E42" s="14"/>
      <c r="F42" s="17" t="e">
        <f t="shared" si="13"/>
        <v>#DIV/0!</v>
      </c>
      <c r="G42" s="14"/>
      <c r="H42" s="17" t="e">
        <f t="shared" si="14"/>
        <v>#DIV/0!</v>
      </c>
      <c r="I42" s="14"/>
      <c r="J42" s="17" t="e">
        <f t="shared" si="15"/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3.5" thickBot="1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4.25" thickBot="1" thickTop="1">
      <c r="A45" s="10" t="s">
        <v>8</v>
      </c>
      <c r="B45" s="11">
        <f>SUM(B40:B44)</f>
        <v>0</v>
      </c>
      <c r="C45" s="11">
        <f>SUM(C40:C44)</f>
        <v>0</v>
      </c>
      <c r="D45" s="12" t="e">
        <f t="shared" si="12"/>
        <v>#DIV/0!</v>
      </c>
      <c r="E45" s="11">
        <f>SUM(E40:E44)</f>
        <v>0</v>
      </c>
      <c r="F45" s="12" t="e">
        <f t="shared" si="13"/>
        <v>#DIV/0!</v>
      </c>
      <c r="G45" s="11">
        <f>SUM(G40:G44)</f>
        <v>0</v>
      </c>
      <c r="H45" s="12" t="e">
        <f t="shared" si="14"/>
        <v>#DIV/0!</v>
      </c>
      <c r="I45" s="11">
        <f>SUM(I40:I44)</f>
        <v>0</v>
      </c>
      <c r="J45" s="13" t="e">
        <f t="shared" si="15"/>
        <v>#DIV/0!</v>
      </c>
    </row>
    <row r="46" spans="1:10" ht="14.25" thickBot="1" thickTop="1">
      <c r="A46" s="28" t="s">
        <v>9</v>
      </c>
      <c r="B46" s="29"/>
      <c r="C46" s="2" t="e">
        <f>SUM(H45,J45)</f>
        <v>#DIV/0!</v>
      </c>
      <c r="D46" s="18"/>
      <c r="E46" s="18"/>
      <c r="F46" s="18"/>
      <c r="G46" s="18"/>
      <c r="H46" s="18"/>
      <c r="I46" s="18"/>
      <c r="J46" s="18"/>
    </row>
    <row r="47" spans="1:10" ht="14.25" thickBot="1" thickTop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13.5" thickTop="1"/>
    <row r="51" spans="1:10" ht="15.75">
      <c r="A51" s="36" t="s">
        <v>23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2" t="s">
        <v>0</v>
      </c>
      <c r="B52" s="33" t="s">
        <v>5</v>
      </c>
      <c r="C52" s="34" t="s">
        <v>1</v>
      </c>
      <c r="D52" s="34"/>
      <c r="E52" s="34" t="s">
        <v>2</v>
      </c>
      <c r="F52" s="34"/>
      <c r="G52" s="34" t="s">
        <v>3</v>
      </c>
      <c r="H52" s="34"/>
      <c r="I52" s="34" t="s">
        <v>4</v>
      </c>
      <c r="J52" s="34"/>
    </row>
    <row r="53" spans="1:10" ht="12.75">
      <c r="A53" s="32"/>
      <c r="B53" s="33"/>
      <c r="C53" s="14" t="s">
        <v>6</v>
      </c>
      <c r="D53" s="15" t="s">
        <v>7</v>
      </c>
      <c r="E53" s="14" t="s">
        <v>6</v>
      </c>
      <c r="F53" s="15" t="s">
        <v>7</v>
      </c>
      <c r="G53" s="14" t="s">
        <v>6</v>
      </c>
      <c r="H53" s="15" t="s">
        <v>7</v>
      </c>
      <c r="I53" s="14" t="s">
        <v>6</v>
      </c>
      <c r="J53" s="15" t="s">
        <v>7</v>
      </c>
    </row>
    <row r="54" spans="1:10" ht="12.75">
      <c r="A54" s="5"/>
      <c r="B54" s="16"/>
      <c r="C54" s="14"/>
      <c r="D54" s="17" t="e">
        <f aca="true" t="shared" si="16" ref="D54:D59">C54/B54</f>
        <v>#DIV/0!</v>
      </c>
      <c r="E54" s="14"/>
      <c r="F54" s="17" t="e">
        <f aca="true" t="shared" si="17" ref="F54:F59">E54/B54</f>
        <v>#DIV/0!</v>
      </c>
      <c r="G54" s="14"/>
      <c r="H54" s="17" t="e">
        <f aca="true" t="shared" si="18" ref="H54:H59">G54/B54</f>
        <v>#DIV/0!</v>
      </c>
      <c r="I54" s="14"/>
      <c r="J54" s="17" t="e">
        <f aca="true" t="shared" si="19" ref="J54:J59">I54/B54</f>
        <v>#DIV/0!</v>
      </c>
    </row>
    <row r="55" spans="1:10" ht="12.75">
      <c r="A55" s="5"/>
      <c r="B55" s="16"/>
      <c r="C55" s="14"/>
      <c r="D55" s="17" t="e">
        <f t="shared" si="16"/>
        <v>#DIV/0!</v>
      </c>
      <c r="E55" s="14"/>
      <c r="F55" s="17" t="e">
        <f t="shared" si="17"/>
        <v>#DIV/0!</v>
      </c>
      <c r="G55" s="14"/>
      <c r="H55" s="17" t="e">
        <f t="shared" si="18"/>
        <v>#DIV/0!</v>
      </c>
      <c r="I55" s="14"/>
      <c r="J55" s="17" t="e">
        <f t="shared" si="19"/>
        <v>#DIV/0!</v>
      </c>
    </row>
    <row r="56" spans="1:10" ht="12.75">
      <c r="A56" s="5"/>
      <c r="B56" s="16"/>
      <c r="C56" s="14"/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2.75">
      <c r="A57" s="5"/>
      <c r="B57" s="16"/>
      <c r="C57" s="14"/>
      <c r="D57" s="17" t="e">
        <f t="shared" si="16"/>
        <v>#DIV/0!</v>
      </c>
      <c r="E57" s="14"/>
      <c r="F57" s="17" t="e">
        <f t="shared" si="17"/>
        <v>#DIV/0!</v>
      </c>
      <c r="G57" s="14"/>
      <c r="H57" s="17" t="e">
        <f t="shared" si="18"/>
        <v>#DIV/0!</v>
      </c>
      <c r="I57" s="14"/>
      <c r="J57" s="17" t="e">
        <f t="shared" si="19"/>
        <v>#DIV/0!</v>
      </c>
    </row>
    <row r="58" spans="1:10" ht="13.5" thickBot="1">
      <c r="A58" s="5"/>
      <c r="B58" s="16"/>
      <c r="C58" s="14">
        <f>-E1000</f>
        <v>0</v>
      </c>
      <c r="D58" s="17" t="e">
        <f t="shared" si="16"/>
        <v>#DIV/0!</v>
      </c>
      <c r="E58" s="14"/>
      <c r="F58" s="17" t="e">
        <f t="shared" si="17"/>
        <v>#DIV/0!</v>
      </c>
      <c r="G58" s="14"/>
      <c r="H58" s="17" t="e">
        <f t="shared" si="18"/>
        <v>#DIV/0!</v>
      </c>
      <c r="I58" s="14"/>
      <c r="J58" s="17" t="e">
        <f t="shared" si="19"/>
        <v>#DIV/0!</v>
      </c>
    </row>
    <row r="59" spans="1:10" ht="14.25" thickBot="1" thickTop="1">
      <c r="A59" s="10" t="s">
        <v>8</v>
      </c>
      <c r="B59" s="11">
        <f>SUM(B54:B58)</f>
        <v>0</v>
      </c>
      <c r="C59" s="11">
        <f>SUM(C54:C58)</f>
        <v>0</v>
      </c>
      <c r="D59" s="12" t="e">
        <f t="shared" si="16"/>
        <v>#DIV/0!</v>
      </c>
      <c r="E59" s="11">
        <f>SUM(E54:E58)</f>
        <v>0</v>
      </c>
      <c r="F59" s="12" t="e">
        <f t="shared" si="17"/>
        <v>#DIV/0!</v>
      </c>
      <c r="G59" s="11">
        <f>SUM(G54:G58)</f>
        <v>0</v>
      </c>
      <c r="H59" s="12" t="e">
        <f t="shared" si="18"/>
        <v>#DIV/0!</v>
      </c>
      <c r="I59" s="11">
        <f>SUM(I54:I58)</f>
        <v>0</v>
      </c>
      <c r="J59" s="13" t="e">
        <f t="shared" si="19"/>
        <v>#DIV/0!</v>
      </c>
    </row>
    <row r="60" spans="1:10" ht="14.25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</sheetData>
  <sheetProtection/>
  <mergeCells count="40">
    <mergeCell ref="A2:J2"/>
    <mergeCell ref="A3:A4"/>
    <mergeCell ref="B3:B4"/>
    <mergeCell ref="C3:D3"/>
    <mergeCell ref="E3:F3"/>
    <mergeCell ref="G3:H3"/>
    <mergeCell ref="I3:J3"/>
    <mergeCell ref="A22:B22"/>
    <mergeCell ref="A13:J13"/>
    <mergeCell ref="A14:A15"/>
    <mergeCell ref="B14:B15"/>
    <mergeCell ref="C14:D14"/>
    <mergeCell ref="E14:F14"/>
    <mergeCell ref="G14:H14"/>
    <mergeCell ref="I14:J14"/>
    <mergeCell ref="A33:B33"/>
    <mergeCell ref="A60:B60"/>
    <mergeCell ref="A11:B11"/>
    <mergeCell ref="A24:J24"/>
    <mergeCell ref="A25:A26"/>
    <mergeCell ref="B25:B26"/>
    <mergeCell ref="C25:D25"/>
    <mergeCell ref="E25:F25"/>
    <mergeCell ref="G25:H25"/>
    <mergeCell ref="I25:J25"/>
    <mergeCell ref="A37:J37"/>
    <mergeCell ref="A38:A39"/>
    <mergeCell ref="B38:B39"/>
    <mergeCell ref="C38:D38"/>
    <mergeCell ref="E38:F38"/>
    <mergeCell ref="G38:H38"/>
    <mergeCell ref="I38:J38"/>
    <mergeCell ref="A46:B46"/>
    <mergeCell ref="A51:J51"/>
    <mergeCell ref="A52:A53"/>
    <mergeCell ref="B52:B53"/>
    <mergeCell ref="C52:D52"/>
    <mergeCell ref="E52:F52"/>
    <mergeCell ref="G52:H52"/>
    <mergeCell ref="I52:J5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58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1.25" customHeight="1" thickBot="1">
      <c r="A5" s="5">
        <v>9</v>
      </c>
      <c r="B5" s="16">
        <v>23</v>
      </c>
      <c r="C5" s="14">
        <v>2</v>
      </c>
      <c r="D5" s="17">
        <f>C5/B5</f>
        <v>0.08695652173913043</v>
      </c>
      <c r="E5" s="14">
        <v>9</v>
      </c>
      <c r="F5" s="17">
        <f>E5/B5</f>
        <v>0.391304347826087</v>
      </c>
      <c r="G5" s="14">
        <v>7</v>
      </c>
      <c r="H5" s="17">
        <f>G5/B5</f>
        <v>0.30434782608695654</v>
      </c>
      <c r="I5" s="14">
        <v>5</v>
      </c>
      <c r="J5" s="17">
        <f>I5/B5</f>
        <v>0.21739130434782608</v>
      </c>
    </row>
    <row r="6" spans="1:10" ht="14.25" customHeight="1" thickBot="1" thickTop="1">
      <c r="A6" s="10" t="s">
        <v>8</v>
      </c>
      <c r="B6" s="11">
        <f>SUM(B3:B5)</f>
        <v>23</v>
      </c>
      <c r="C6" s="11">
        <f>SUM(C3:C5)</f>
        <v>2</v>
      </c>
      <c r="D6" s="12">
        <f>C6/B6</f>
        <v>0.08695652173913043</v>
      </c>
      <c r="E6" s="11">
        <f>SUM(E3:E5)</f>
        <v>9</v>
      </c>
      <c r="F6" s="12">
        <f>E6/B6</f>
        <v>0.391304347826087</v>
      </c>
      <c r="G6" s="11">
        <f>SUM(G3:G5)</f>
        <v>7</v>
      </c>
      <c r="H6" s="12">
        <f>G6/B6</f>
        <v>0.30434782608695654</v>
      </c>
      <c r="I6" s="11">
        <f>SUM(I3:I5)</f>
        <v>5</v>
      </c>
      <c r="J6" s="13">
        <f>I6/B6</f>
        <v>0.21739130434782608</v>
      </c>
    </row>
    <row r="7" spans="1:10" ht="14.25" thickBot="1" thickTop="1">
      <c r="A7" s="28" t="s">
        <v>9</v>
      </c>
      <c r="B7" s="29"/>
      <c r="C7" s="2">
        <f>SUM(H6,J6)</f>
        <v>0.5217391304347826</v>
      </c>
      <c r="D7" s="18"/>
      <c r="E7" s="18"/>
      <c r="F7" s="18"/>
      <c r="G7" s="18"/>
      <c r="H7" s="18"/>
      <c r="I7" s="18"/>
      <c r="J7" s="18"/>
    </row>
    <row r="8" ht="13.5" thickTop="1"/>
    <row r="9" spans="1:10" ht="15.75">
      <c r="A9" s="30" t="s">
        <v>59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2" t="s">
        <v>0</v>
      </c>
      <c r="B10" s="33" t="s">
        <v>5</v>
      </c>
      <c r="C10" s="34" t="s">
        <v>1</v>
      </c>
      <c r="D10" s="34"/>
      <c r="E10" s="34" t="s">
        <v>2</v>
      </c>
      <c r="F10" s="34"/>
      <c r="G10" s="34" t="s">
        <v>3</v>
      </c>
      <c r="H10" s="34"/>
      <c r="I10" s="34" t="s">
        <v>4</v>
      </c>
      <c r="J10" s="34"/>
    </row>
    <row r="11" spans="1:10" ht="12.75">
      <c r="A11" s="32"/>
      <c r="B11" s="33"/>
      <c r="C11" s="14" t="s">
        <v>6</v>
      </c>
      <c r="D11" s="15" t="s">
        <v>7</v>
      </c>
      <c r="E11" s="14" t="s">
        <v>6</v>
      </c>
      <c r="F11" s="15" t="s">
        <v>7</v>
      </c>
      <c r="G11" s="14" t="s">
        <v>6</v>
      </c>
      <c r="H11" s="15" t="s">
        <v>7</v>
      </c>
      <c r="I11" s="14" t="s">
        <v>6</v>
      </c>
      <c r="J11" s="15" t="s">
        <v>7</v>
      </c>
    </row>
    <row r="12" spans="1:10" ht="13.5" thickBot="1">
      <c r="A12" s="5">
        <v>9</v>
      </c>
      <c r="B12" s="16">
        <v>23</v>
      </c>
      <c r="C12" s="14">
        <v>2</v>
      </c>
      <c r="D12" s="17">
        <f>C12/B12</f>
        <v>0.08695652173913043</v>
      </c>
      <c r="E12" s="14">
        <v>7</v>
      </c>
      <c r="F12" s="17">
        <f>E12/B12</f>
        <v>0.30434782608695654</v>
      </c>
      <c r="G12" s="14">
        <v>8</v>
      </c>
      <c r="H12" s="17">
        <f>G12/B12</f>
        <v>0.34782608695652173</v>
      </c>
      <c r="I12" s="14">
        <v>6</v>
      </c>
      <c r="J12" s="17">
        <f>I12/B12</f>
        <v>0.2608695652173913</v>
      </c>
    </row>
    <row r="13" spans="1:10" ht="14.25" customHeight="1" thickBot="1" thickTop="1">
      <c r="A13" s="10" t="s">
        <v>8</v>
      </c>
      <c r="B13" s="11">
        <f>SUM(B10:B12)</f>
        <v>23</v>
      </c>
      <c r="C13" s="11">
        <f>SUM(C10:C12)</f>
        <v>2</v>
      </c>
      <c r="D13" s="12">
        <f>C13/B13</f>
        <v>0.08695652173913043</v>
      </c>
      <c r="E13" s="11">
        <f>SUM(E10:E12)</f>
        <v>7</v>
      </c>
      <c r="F13" s="12">
        <f>E13/B13</f>
        <v>0.30434782608695654</v>
      </c>
      <c r="G13" s="11">
        <f>SUM(G10:G12)</f>
        <v>8</v>
      </c>
      <c r="H13" s="12">
        <f>G13/B13</f>
        <v>0.34782608695652173</v>
      </c>
      <c r="I13" s="11">
        <f>SUM(I10:I12)</f>
        <v>6</v>
      </c>
      <c r="J13" s="13">
        <f>I13/B13</f>
        <v>0.2608695652173913</v>
      </c>
    </row>
    <row r="14" spans="1:10" ht="14.25" customHeight="1" thickBot="1" thickTop="1">
      <c r="A14" s="28" t="s">
        <v>9</v>
      </c>
      <c r="B14" s="29"/>
      <c r="C14" s="2">
        <f>SUM(H13,J13)</f>
        <v>0.6086956521739131</v>
      </c>
      <c r="D14" s="18"/>
      <c r="E14" s="18"/>
      <c r="F14" s="18"/>
      <c r="G14" s="18"/>
      <c r="H14" s="18"/>
      <c r="I14" s="18"/>
      <c r="J14" s="18"/>
    </row>
    <row r="15" ht="13.5" thickTop="1"/>
    <row r="16" spans="1:10" ht="15.75">
      <c r="A16" s="30" t="s">
        <v>60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2" t="s">
        <v>0</v>
      </c>
      <c r="B17" s="33" t="s">
        <v>5</v>
      </c>
      <c r="C17" s="34" t="s">
        <v>1</v>
      </c>
      <c r="D17" s="34"/>
      <c r="E17" s="34" t="s">
        <v>2</v>
      </c>
      <c r="F17" s="34"/>
      <c r="G17" s="34" t="s">
        <v>3</v>
      </c>
      <c r="H17" s="34"/>
      <c r="I17" s="34" t="s">
        <v>4</v>
      </c>
      <c r="J17" s="34"/>
    </row>
    <row r="18" spans="1:10" ht="12.75">
      <c r="A18" s="32"/>
      <c r="B18" s="33"/>
      <c r="C18" s="14" t="s">
        <v>6</v>
      </c>
      <c r="D18" s="15" t="s">
        <v>7</v>
      </c>
      <c r="E18" s="14" t="s">
        <v>6</v>
      </c>
      <c r="F18" s="15" t="s">
        <v>7</v>
      </c>
      <c r="G18" s="14" t="s">
        <v>6</v>
      </c>
      <c r="H18" s="15" t="s">
        <v>7</v>
      </c>
      <c r="I18" s="14" t="s">
        <v>6</v>
      </c>
      <c r="J18" s="15" t="s">
        <v>7</v>
      </c>
    </row>
    <row r="19" spans="1:10" ht="13.5" thickBot="1">
      <c r="A19" s="5">
        <v>9</v>
      </c>
      <c r="B19" s="16">
        <v>23</v>
      </c>
      <c r="C19" s="14">
        <v>2</v>
      </c>
      <c r="D19" s="17">
        <f>C19/B19</f>
        <v>0.08695652173913043</v>
      </c>
      <c r="E19" s="14">
        <v>7</v>
      </c>
      <c r="F19" s="17">
        <f>E19/B19</f>
        <v>0.30434782608695654</v>
      </c>
      <c r="G19" s="14">
        <v>8</v>
      </c>
      <c r="H19" s="17">
        <f>G19/B19</f>
        <v>0.34782608695652173</v>
      </c>
      <c r="I19" s="14">
        <v>6</v>
      </c>
      <c r="J19" s="17">
        <f>I19/B19</f>
        <v>0.2608695652173913</v>
      </c>
    </row>
    <row r="20" spans="1:10" ht="14.25" customHeight="1" thickBot="1" thickTop="1">
      <c r="A20" s="10" t="s">
        <v>8</v>
      </c>
      <c r="B20" s="11">
        <f>SUM(B17:B19)</f>
        <v>23</v>
      </c>
      <c r="C20" s="11">
        <f>SUM(C17:C19)</f>
        <v>2</v>
      </c>
      <c r="D20" s="12">
        <f>C20/B20</f>
        <v>0.08695652173913043</v>
      </c>
      <c r="E20" s="11">
        <f>SUM(E17:E19)</f>
        <v>7</v>
      </c>
      <c r="F20" s="12">
        <f>E20/B20</f>
        <v>0.30434782608695654</v>
      </c>
      <c r="G20" s="11">
        <f>SUM(G17:G19)</f>
        <v>8</v>
      </c>
      <c r="H20" s="12">
        <f>G20/B20</f>
        <v>0.34782608695652173</v>
      </c>
      <c r="I20" s="11">
        <f>SUM(I17:I19)</f>
        <v>6</v>
      </c>
      <c r="J20" s="13">
        <f>I20/B20</f>
        <v>0.2608695652173913</v>
      </c>
    </row>
    <row r="21" spans="1:10" ht="14.25" customHeight="1" thickBot="1" thickTop="1">
      <c r="A21" s="28" t="s">
        <v>9</v>
      </c>
      <c r="B21" s="29"/>
      <c r="C21" s="2">
        <f>SUM(H20,J20)</f>
        <v>0.6086956521739131</v>
      </c>
      <c r="D21" s="18"/>
      <c r="E21" s="18"/>
      <c r="F21" s="18"/>
      <c r="G21" s="18"/>
      <c r="H21" s="18"/>
      <c r="I21" s="18"/>
      <c r="J21" s="18"/>
    </row>
    <row r="22" ht="13.5" thickTop="1"/>
    <row r="24" spans="1:10" ht="15.75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2" t="s">
        <v>0</v>
      </c>
      <c r="B25" s="33" t="s">
        <v>5</v>
      </c>
      <c r="C25" s="34" t="s">
        <v>1</v>
      </c>
      <c r="D25" s="34"/>
      <c r="E25" s="34" t="s">
        <v>2</v>
      </c>
      <c r="F25" s="34"/>
      <c r="G25" s="34" t="s">
        <v>3</v>
      </c>
      <c r="H25" s="34"/>
      <c r="I25" s="34" t="s">
        <v>4</v>
      </c>
      <c r="J25" s="34"/>
    </row>
    <row r="26" spans="1:10" ht="12.75">
      <c r="A26" s="32"/>
      <c r="B26" s="33"/>
      <c r="C26" s="14" t="s">
        <v>6</v>
      </c>
      <c r="D26" s="15" t="s">
        <v>7</v>
      </c>
      <c r="E26" s="14" t="s">
        <v>6</v>
      </c>
      <c r="F26" s="15" t="s">
        <v>7</v>
      </c>
      <c r="G26" s="14" t="s">
        <v>6</v>
      </c>
      <c r="H26" s="15" t="s">
        <v>7</v>
      </c>
      <c r="I26" s="14" t="s">
        <v>6</v>
      </c>
      <c r="J26" s="15" t="s">
        <v>7</v>
      </c>
    </row>
    <row r="27" spans="1:10" ht="12.75">
      <c r="A27" s="5"/>
      <c r="B27" s="16"/>
      <c r="C27" s="14"/>
      <c r="D27" s="17" t="e">
        <f>C27/B27</f>
        <v>#DIV/0!</v>
      </c>
      <c r="E27" s="14"/>
      <c r="F27" s="17" t="e">
        <f>E27/B27</f>
        <v>#DIV/0!</v>
      </c>
      <c r="G27" s="14"/>
      <c r="H27" s="17" t="e">
        <f>G27/B27</f>
        <v>#DIV/0!</v>
      </c>
      <c r="I27" s="14"/>
      <c r="J27" s="17" t="e">
        <f>I27/B27</f>
        <v>#DIV/0!</v>
      </c>
    </row>
    <row r="28" spans="1:10" ht="13.5" thickBot="1">
      <c r="A28" s="5"/>
      <c r="B28" s="16"/>
      <c r="C28" s="14"/>
      <c r="D28" s="17" t="e">
        <f>C28/B28</f>
        <v>#DIV/0!</v>
      </c>
      <c r="E28" s="14"/>
      <c r="F28" s="17" t="e">
        <f>E28/B28</f>
        <v>#DIV/0!</v>
      </c>
      <c r="G28" s="14"/>
      <c r="H28" s="17" t="e">
        <f>G28/B28</f>
        <v>#DIV/0!</v>
      </c>
      <c r="I28" s="14"/>
      <c r="J28" s="17" t="e">
        <f>I28/B28</f>
        <v>#DIV/0!</v>
      </c>
    </row>
    <row r="29" spans="1:10" ht="14.25" thickBot="1" thickTop="1">
      <c r="A29" s="10" t="s">
        <v>8</v>
      </c>
      <c r="B29" s="11">
        <f>SUM(B27:B28)</f>
        <v>0</v>
      </c>
      <c r="C29" s="11">
        <f>SUM(C27:C28)</f>
        <v>0</v>
      </c>
      <c r="D29" s="12" t="e">
        <f>C29/B29</f>
        <v>#DIV/0!</v>
      </c>
      <c r="E29" s="11">
        <f>SUM(E27:E28)</f>
        <v>0</v>
      </c>
      <c r="F29" s="12" t="e">
        <f>E29/B29</f>
        <v>#DIV/0!</v>
      </c>
      <c r="G29" s="11">
        <f>SUM(G27:G28)</f>
        <v>0</v>
      </c>
      <c r="H29" s="12" t="e">
        <f>G29/B29</f>
        <v>#DIV/0!</v>
      </c>
      <c r="I29" s="11">
        <f>SUM(I27:I28)</f>
        <v>0</v>
      </c>
      <c r="J29" s="13" t="e">
        <f>I29/B29</f>
        <v>#DIV/0!</v>
      </c>
    </row>
    <row r="30" spans="1:10" ht="14.25" thickBot="1" thickTop="1">
      <c r="A30" s="28" t="s">
        <v>9</v>
      </c>
      <c r="B30" s="29"/>
      <c r="C30" s="2" t="e">
        <f>SUM(H29,J29)</f>
        <v>#DIV/0!</v>
      </c>
      <c r="D30" s="18"/>
      <c r="E30" s="18"/>
      <c r="F30" s="18"/>
      <c r="G30" s="18"/>
      <c r="H30" s="18"/>
      <c r="I30" s="18"/>
      <c r="J30" s="18"/>
    </row>
    <row r="31" spans="1:10" ht="14.25" thickBot="1" thickTop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ht="13.5" thickTop="1"/>
    <row r="35" spans="1:10" ht="15.75">
      <c r="A35" s="30" t="s">
        <v>25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409.5">
      <c r="A36" s="32" t="s">
        <v>0</v>
      </c>
      <c r="B36" s="33" t="s">
        <v>5</v>
      </c>
      <c r="C36" s="34" t="s">
        <v>1</v>
      </c>
      <c r="D36" s="34"/>
      <c r="E36" s="34" t="s">
        <v>2</v>
      </c>
      <c r="F36" s="34"/>
      <c r="G36" s="34" t="s">
        <v>3</v>
      </c>
      <c r="H36" s="34"/>
      <c r="I36" s="34" t="s">
        <v>4</v>
      </c>
      <c r="J36" s="34"/>
    </row>
    <row r="37" spans="1:10" ht="409.5">
      <c r="A37" s="32"/>
      <c r="B37" s="33"/>
      <c r="C37" s="14" t="s">
        <v>6</v>
      </c>
      <c r="D37" s="15" t="s">
        <v>7</v>
      </c>
      <c r="E37" s="14" t="s">
        <v>6</v>
      </c>
      <c r="F37" s="15" t="s">
        <v>7</v>
      </c>
      <c r="G37" s="14" t="s">
        <v>6</v>
      </c>
      <c r="H37" s="15" t="s">
        <v>7</v>
      </c>
      <c r="I37" s="14" t="s">
        <v>6</v>
      </c>
      <c r="J37" s="15" t="s">
        <v>7</v>
      </c>
    </row>
    <row r="38" spans="1:10" ht="12.75">
      <c r="A38" s="5"/>
      <c r="B38" s="16"/>
      <c r="C38" s="14"/>
      <c r="D38" s="17" t="e">
        <f>C38/B38</f>
        <v>#DIV/0!</v>
      </c>
      <c r="E38" s="14"/>
      <c r="F38" s="17" t="e">
        <f>E38/B38</f>
        <v>#DIV/0!</v>
      </c>
      <c r="G38" s="14"/>
      <c r="H38" s="17" t="e">
        <f>G38/B38</f>
        <v>#DIV/0!</v>
      </c>
      <c r="I38" s="14"/>
      <c r="J38" s="17" t="e">
        <f>I38/B38</f>
        <v>#DIV/0!</v>
      </c>
    </row>
    <row r="39" spans="1:10" ht="13.5" thickBot="1">
      <c r="A39" s="5"/>
      <c r="B39" s="16"/>
      <c r="C39" s="14"/>
      <c r="D39" s="17" t="e">
        <f>C39/B39</f>
        <v>#DIV/0!</v>
      </c>
      <c r="E39" s="14"/>
      <c r="F39" s="17" t="e">
        <f>E39/B39</f>
        <v>#DIV/0!</v>
      </c>
      <c r="G39" s="14"/>
      <c r="H39" s="17" t="e">
        <f>G39/B39</f>
        <v>#DIV/0!</v>
      </c>
      <c r="I39" s="14"/>
      <c r="J39" s="17" t="e">
        <f>I39/B39</f>
        <v>#DIV/0!</v>
      </c>
    </row>
    <row r="40" spans="1:10" ht="14.25" thickBot="1" thickTop="1">
      <c r="A40" s="10" t="s">
        <v>8</v>
      </c>
      <c r="B40" s="11">
        <f>SUM(B38:B39)</f>
        <v>0</v>
      </c>
      <c r="C40" s="11">
        <f>SUM(C38:C39)</f>
        <v>0</v>
      </c>
      <c r="D40" s="12" t="e">
        <f>C40/B40</f>
        <v>#DIV/0!</v>
      </c>
      <c r="E40" s="11">
        <f>SUM(E38:E39)</f>
        <v>0</v>
      </c>
      <c r="F40" s="12" t="e">
        <f>E40/B40</f>
        <v>#DIV/0!</v>
      </c>
      <c r="G40" s="11">
        <f>SUM(G38:G39)</f>
        <v>0</v>
      </c>
      <c r="H40" s="12" t="e">
        <f>G40/B40</f>
        <v>#DIV/0!</v>
      </c>
      <c r="I40" s="11">
        <f>SUM(I38:I39)</f>
        <v>0</v>
      </c>
      <c r="J40" s="13" t="e">
        <f>I40/B40</f>
        <v>#DIV/0!</v>
      </c>
    </row>
    <row r="41" spans="1:10" ht="14.25" thickBot="1" thickTop="1">
      <c r="A41" s="28" t="s">
        <v>9</v>
      </c>
      <c r="B41" s="29"/>
      <c r="C41" s="2" t="e">
        <f>SUM(H40,J40)</f>
        <v>#DIV/0!</v>
      </c>
      <c r="D41" s="18"/>
      <c r="E41" s="18"/>
      <c r="F41" s="18"/>
      <c r="G41" s="18"/>
      <c r="H41" s="18"/>
      <c r="I41" s="18"/>
      <c r="J41" s="18"/>
    </row>
    <row r="42" spans="1:10" ht="14.25" thickBot="1" thickTop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13.5" thickTop="1"/>
  </sheetData>
  <sheetProtection/>
  <mergeCells count="40">
    <mergeCell ref="A21:B21"/>
    <mergeCell ref="A7:B7"/>
    <mergeCell ref="A16:J16"/>
    <mergeCell ref="A17:A18"/>
    <mergeCell ref="B17:B18"/>
    <mergeCell ref="C17:D17"/>
    <mergeCell ref="E17:F17"/>
    <mergeCell ref="G17:H17"/>
    <mergeCell ref="I17:J17"/>
    <mergeCell ref="A14:B14"/>
    <mergeCell ref="A9:J9"/>
    <mergeCell ref="A10:A11"/>
    <mergeCell ref="B10:B11"/>
    <mergeCell ref="C10:D10"/>
    <mergeCell ref="E10:F10"/>
    <mergeCell ref="G10:H10"/>
    <mergeCell ref="I10:J10"/>
    <mergeCell ref="A2:J2"/>
    <mergeCell ref="A3:A4"/>
    <mergeCell ref="B3:B4"/>
    <mergeCell ref="C3:D3"/>
    <mergeCell ref="E3:F3"/>
    <mergeCell ref="G3:H3"/>
    <mergeCell ref="I3:J3"/>
    <mergeCell ref="A30:B30"/>
    <mergeCell ref="A24:J24"/>
    <mergeCell ref="A25:A26"/>
    <mergeCell ref="B25:B26"/>
    <mergeCell ref="C25:D25"/>
    <mergeCell ref="E25:F25"/>
    <mergeCell ref="G25:H25"/>
    <mergeCell ref="I25:J25"/>
    <mergeCell ref="A41:B41"/>
    <mergeCell ref="A35:J35"/>
    <mergeCell ref="A36:A37"/>
    <mergeCell ref="B36:B37"/>
    <mergeCell ref="C36:D36"/>
    <mergeCell ref="E36:F36"/>
    <mergeCell ref="G36:H36"/>
    <mergeCell ref="I36:J3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0">
      <selection activeCell="I30" sqref="I30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61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18</v>
      </c>
      <c r="B5" s="16">
        <v>14</v>
      </c>
      <c r="C5" s="14">
        <v>1</v>
      </c>
      <c r="D5" s="17">
        <f aca="true" t="shared" si="0" ref="D5:D10">C5/B5</f>
        <v>0.07142857142857142</v>
      </c>
      <c r="E5" s="14">
        <v>5</v>
      </c>
      <c r="F5" s="17">
        <f aca="true" t="shared" si="1" ref="F5:F10">E5/B5</f>
        <v>0.35714285714285715</v>
      </c>
      <c r="G5" s="14">
        <v>8</v>
      </c>
      <c r="H5" s="17">
        <f aca="true" t="shared" si="2" ref="H5:H10">G5/B5</f>
        <v>0.5714285714285714</v>
      </c>
      <c r="I5" s="14">
        <v>0</v>
      </c>
      <c r="J5" s="17">
        <f aca="true" t="shared" si="3" ref="J5:J10">I5/B5</f>
        <v>0</v>
      </c>
    </row>
    <row r="6" spans="1:10" ht="12.75">
      <c r="A6" s="5" t="s">
        <v>19</v>
      </c>
      <c r="B6" s="16">
        <v>14</v>
      </c>
      <c r="C6" s="14">
        <v>0</v>
      </c>
      <c r="D6" s="17">
        <f t="shared" si="0"/>
        <v>0</v>
      </c>
      <c r="E6" s="14">
        <v>10</v>
      </c>
      <c r="F6" s="17">
        <f t="shared" si="1"/>
        <v>0.7142857142857143</v>
      </c>
      <c r="G6" s="14">
        <v>4</v>
      </c>
      <c r="H6" s="17">
        <f t="shared" si="2"/>
        <v>0.2857142857142857</v>
      </c>
      <c r="I6" s="14">
        <v>0</v>
      </c>
      <c r="J6" s="17">
        <f t="shared" si="3"/>
        <v>0</v>
      </c>
    </row>
    <row r="7" spans="1:10" ht="12.75">
      <c r="A7" s="5" t="s">
        <v>43</v>
      </c>
      <c r="B7" s="16">
        <v>14</v>
      </c>
      <c r="C7" s="14">
        <v>0</v>
      </c>
      <c r="D7" s="17">
        <f t="shared" si="0"/>
        <v>0</v>
      </c>
      <c r="E7" s="14">
        <v>5</v>
      </c>
      <c r="F7" s="17">
        <f t="shared" si="1"/>
        <v>0.35714285714285715</v>
      </c>
      <c r="G7" s="14">
        <v>9</v>
      </c>
      <c r="H7" s="17">
        <f t="shared" si="2"/>
        <v>0.6428571428571429</v>
      </c>
      <c r="I7" s="14">
        <v>0</v>
      </c>
      <c r="J7" s="17">
        <f t="shared" si="3"/>
        <v>0</v>
      </c>
    </row>
    <row r="8" spans="1:10" ht="12.75">
      <c r="A8" s="5" t="s">
        <v>44</v>
      </c>
      <c r="B8" s="16">
        <v>12</v>
      </c>
      <c r="C8" s="14">
        <v>1</v>
      </c>
      <c r="D8" s="17">
        <f t="shared" si="0"/>
        <v>0.08333333333333333</v>
      </c>
      <c r="E8" s="14">
        <v>5</v>
      </c>
      <c r="F8" s="17">
        <f t="shared" si="1"/>
        <v>0.4166666666666667</v>
      </c>
      <c r="G8" s="14">
        <v>6</v>
      </c>
      <c r="H8" s="17">
        <f t="shared" si="2"/>
        <v>0.5</v>
      </c>
      <c r="I8" s="14">
        <v>0</v>
      </c>
      <c r="J8" s="17">
        <f t="shared" si="3"/>
        <v>0</v>
      </c>
    </row>
    <row r="9" spans="1:10" ht="14.25" customHeight="1" thickBot="1">
      <c r="A9" s="5">
        <v>9</v>
      </c>
      <c r="B9" s="16">
        <v>23</v>
      </c>
      <c r="C9" s="14">
        <v>10</v>
      </c>
      <c r="D9" s="17">
        <f t="shared" si="0"/>
        <v>0.43478260869565216</v>
      </c>
      <c r="E9" s="14">
        <v>4</v>
      </c>
      <c r="F9" s="17">
        <f t="shared" si="1"/>
        <v>0.17391304347826086</v>
      </c>
      <c r="G9" s="14">
        <v>7</v>
      </c>
      <c r="H9" s="17">
        <f t="shared" si="2"/>
        <v>0.30434782608695654</v>
      </c>
      <c r="I9" s="14">
        <v>2</v>
      </c>
      <c r="J9" s="17">
        <f t="shared" si="3"/>
        <v>0.08695652173913043</v>
      </c>
    </row>
    <row r="10" spans="1:10" ht="14.25" customHeight="1" thickBot="1" thickTop="1">
      <c r="A10" s="10" t="s">
        <v>8</v>
      </c>
      <c r="B10" s="11">
        <f>SUM(B6:B9)</f>
        <v>63</v>
      </c>
      <c r="C10" s="11">
        <f>SUM(C6:C9)</f>
        <v>11</v>
      </c>
      <c r="D10" s="12">
        <f t="shared" si="0"/>
        <v>0.1746031746031746</v>
      </c>
      <c r="E10" s="11">
        <f>SUM(E6:E9)</f>
        <v>24</v>
      </c>
      <c r="F10" s="12">
        <f t="shared" si="1"/>
        <v>0.38095238095238093</v>
      </c>
      <c r="G10" s="11">
        <f>SUM(G6:G9)</f>
        <v>26</v>
      </c>
      <c r="H10" s="12">
        <f t="shared" si="2"/>
        <v>0.4126984126984127</v>
      </c>
      <c r="I10" s="11">
        <f>SUM(I6:I9)</f>
        <v>2</v>
      </c>
      <c r="J10" s="13">
        <f t="shared" si="3"/>
        <v>0.031746031746031744</v>
      </c>
    </row>
    <row r="11" spans="1:10" ht="14.25" customHeight="1" thickBot="1" thickTop="1">
      <c r="A11" s="28" t="s">
        <v>9</v>
      </c>
      <c r="B11" s="29"/>
      <c r="C11" s="2">
        <f>SUM(H10,J10)</f>
        <v>0.4444444444444444</v>
      </c>
      <c r="D11" s="18"/>
      <c r="E11" s="18"/>
      <c r="F11" s="18"/>
      <c r="G11" s="18"/>
      <c r="H11" s="18"/>
      <c r="I11" s="18"/>
      <c r="J11" s="18"/>
    </row>
    <row r="12" ht="13.5" thickTop="1"/>
    <row r="13" spans="1:10" ht="15.75">
      <c r="A13" s="30" t="s">
        <v>62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2" t="s">
        <v>0</v>
      </c>
      <c r="B14" s="33" t="s">
        <v>5</v>
      </c>
      <c r="C14" s="34" t="s">
        <v>14</v>
      </c>
      <c r="D14" s="34"/>
      <c r="E14" s="34" t="s">
        <v>15</v>
      </c>
      <c r="F14" s="34"/>
      <c r="G14" s="34" t="s">
        <v>16</v>
      </c>
      <c r="H14" s="34"/>
      <c r="I14" s="34" t="s">
        <v>17</v>
      </c>
      <c r="J14" s="34"/>
    </row>
    <row r="15" spans="1:10" ht="12.75">
      <c r="A15" s="32"/>
      <c r="B15" s="33"/>
      <c r="C15" s="14" t="s">
        <v>6</v>
      </c>
      <c r="D15" s="15" t="s">
        <v>7</v>
      </c>
      <c r="E15" s="14" t="s">
        <v>6</v>
      </c>
      <c r="F15" s="15" t="s">
        <v>7</v>
      </c>
      <c r="G15" s="14" t="s">
        <v>6</v>
      </c>
      <c r="H15" s="15" t="s">
        <v>7</v>
      </c>
      <c r="I15" s="14" t="s">
        <v>6</v>
      </c>
      <c r="J15" s="15" t="s">
        <v>7</v>
      </c>
    </row>
    <row r="16" spans="1:10" ht="12.75">
      <c r="A16" s="5" t="s">
        <v>18</v>
      </c>
      <c r="B16" s="16">
        <v>14</v>
      </c>
      <c r="C16" s="14">
        <v>1</v>
      </c>
      <c r="D16" s="17">
        <f aca="true" t="shared" si="4" ref="D16:D21">C16/B16</f>
        <v>0.07142857142857142</v>
      </c>
      <c r="E16" s="14">
        <v>10</v>
      </c>
      <c r="F16" s="17">
        <f aca="true" t="shared" si="5" ref="F16:F21">E16/B16</f>
        <v>0.7142857142857143</v>
      </c>
      <c r="G16" s="14">
        <v>3</v>
      </c>
      <c r="H16" s="17">
        <f aca="true" t="shared" si="6" ref="H16:H21">G16/B16</f>
        <v>0.21428571428571427</v>
      </c>
      <c r="I16" s="14">
        <v>0</v>
      </c>
      <c r="J16" s="17">
        <f aca="true" t="shared" si="7" ref="J16:J21">I16/B16</f>
        <v>0</v>
      </c>
    </row>
    <row r="17" spans="1:10" ht="12.75">
      <c r="A17" s="5" t="s">
        <v>19</v>
      </c>
      <c r="B17" s="16">
        <v>15</v>
      </c>
      <c r="C17" s="14">
        <v>3</v>
      </c>
      <c r="D17" s="17">
        <f t="shared" si="4"/>
        <v>0.2</v>
      </c>
      <c r="E17" s="14">
        <v>9</v>
      </c>
      <c r="F17" s="17">
        <f t="shared" si="5"/>
        <v>0.6</v>
      </c>
      <c r="G17" s="14">
        <v>3</v>
      </c>
      <c r="H17" s="17">
        <f t="shared" si="6"/>
        <v>0.2</v>
      </c>
      <c r="I17" s="14">
        <v>0</v>
      </c>
      <c r="J17" s="17">
        <f t="shared" si="7"/>
        <v>0</v>
      </c>
    </row>
    <row r="18" spans="1:10" ht="12.75">
      <c r="A18" s="5" t="s">
        <v>43</v>
      </c>
      <c r="B18" s="16">
        <v>14</v>
      </c>
      <c r="C18" s="14">
        <v>1</v>
      </c>
      <c r="D18" s="17">
        <f t="shared" si="4"/>
        <v>0.07142857142857142</v>
      </c>
      <c r="E18" s="14">
        <v>10</v>
      </c>
      <c r="F18" s="17">
        <f t="shared" si="5"/>
        <v>0.7142857142857143</v>
      </c>
      <c r="G18" s="14">
        <v>3</v>
      </c>
      <c r="H18" s="17">
        <f t="shared" si="6"/>
        <v>0.21428571428571427</v>
      </c>
      <c r="I18" s="14">
        <v>0</v>
      </c>
      <c r="J18" s="17">
        <f t="shared" si="7"/>
        <v>0</v>
      </c>
    </row>
    <row r="19" spans="1:10" ht="12.75">
      <c r="A19" s="5" t="s">
        <v>44</v>
      </c>
      <c r="B19" s="16">
        <v>1</v>
      </c>
      <c r="C19" s="14">
        <v>1</v>
      </c>
      <c r="D19" s="17">
        <f t="shared" si="4"/>
        <v>1</v>
      </c>
      <c r="E19" s="14">
        <v>9</v>
      </c>
      <c r="F19" s="17">
        <f t="shared" si="5"/>
        <v>9</v>
      </c>
      <c r="G19" s="14">
        <v>3</v>
      </c>
      <c r="H19" s="17">
        <f t="shared" si="6"/>
        <v>3</v>
      </c>
      <c r="I19" s="14">
        <v>0</v>
      </c>
      <c r="J19" s="17">
        <f t="shared" si="7"/>
        <v>0</v>
      </c>
    </row>
    <row r="20" spans="1:10" ht="14.25" customHeight="1" thickBot="1">
      <c r="A20" s="5">
        <v>9</v>
      </c>
      <c r="B20" s="16">
        <v>23</v>
      </c>
      <c r="C20" s="14">
        <v>9</v>
      </c>
      <c r="D20" s="17">
        <f t="shared" si="4"/>
        <v>0.391304347826087</v>
      </c>
      <c r="E20" s="14">
        <v>5</v>
      </c>
      <c r="F20" s="17">
        <f t="shared" si="5"/>
        <v>0.21739130434782608</v>
      </c>
      <c r="G20" s="14">
        <v>6</v>
      </c>
      <c r="H20" s="17">
        <f t="shared" si="6"/>
        <v>0.2608695652173913</v>
      </c>
      <c r="I20" s="14">
        <v>3</v>
      </c>
      <c r="J20" s="17">
        <f t="shared" si="7"/>
        <v>0.13043478260869565</v>
      </c>
    </row>
    <row r="21" spans="1:10" ht="14.25" customHeight="1" thickBot="1" thickTop="1">
      <c r="A21" s="10" t="s">
        <v>8</v>
      </c>
      <c r="B21" s="11">
        <f>SUM(B17:B20)</f>
        <v>53</v>
      </c>
      <c r="C21" s="11">
        <f>SUM(C17:C20)</f>
        <v>14</v>
      </c>
      <c r="D21" s="12">
        <f t="shared" si="4"/>
        <v>0.2641509433962264</v>
      </c>
      <c r="E21" s="11">
        <f>SUM(E17:E20)</f>
        <v>33</v>
      </c>
      <c r="F21" s="12">
        <f t="shared" si="5"/>
        <v>0.6226415094339622</v>
      </c>
      <c r="G21" s="11">
        <f>SUM(G17:G20)</f>
        <v>15</v>
      </c>
      <c r="H21" s="12">
        <f t="shared" si="6"/>
        <v>0.2830188679245283</v>
      </c>
      <c r="I21" s="11">
        <f>SUM(I17:I20)</f>
        <v>3</v>
      </c>
      <c r="J21" s="13">
        <f t="shared" si="7"/>
        <v>0.05660377358490566</v>
      </c>
    </row>
    <row r="22" spans="1:10" ht="14.25" customHeight="1" thickBot="1" thickTop="1">
      <c r="A22" s="28" t="s">
        <v>9</v>
      </c>
      <c r="B22" s="29"/>
      <c r="C22" s="2">
        <f>SUM(H21,J21)</f>
        <v>0.33962264150943394</v>
      </c>
      <c r="D22" s="18"/>
      <c r="E22" s="18"/>
      <c r="F22" s="18"/>
      <c r="G22" s="18"/>
      <c r="H22" s="18"/>
      <c r="I22" s="18"/>
      <c r="J22" s="18"/>
    </row>
    <row r="23" ht="13.5" thickTop="1"/>
    <row r="24" spans="1:10" ht="15.75">
      <c r="A24" s="30" t="s">
        <v>63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2" t="s">
        <v>0</v>
      </c>
      <c r="B25" s="33" t="s">
        <v>5</v>
      </c>
      <c r="C25" s="34" t="s">
        <v>14</v>
      </c>
      <c r="D25" s="34"/>
      <c r="E25" s="34" t="s">
        <v>15</v>
      </c>
      <c r="F25" s="34"/>
      <c r="G25" s="34" t="s">
        <v>16</v>
      </c>
      <c r="H25" s="34"/>
      <c r="I25" s="34" t="s">
        <v>17</v>
      </c>
      <c r="J25" s="34"/>
    </row>
    <row r="26" spans="1:10" ht="12.75">
      <c r="A26" s="32"/>
      <c r="B26" s="33"/>
      <c r="C26" s="14" t="s">
        <v>6</v>
      </c>
      <c r="D26" s="15" t="s">
        <v>7</v>
      </c>
      <c r="E26" s="14" t="s">
        <v>6</v>
      </c>
      <c r="F26" s="15" t="s">
        <v>7</v>
      </c>
      <c r="G26" s="14" t="s">
        <v>6</v>
      </c>
      <c r="H26" s="15" t="s">
        <v>7</v>
      </c>
      <c r="I26" s="14" t="s">
        <v>6</v>
      </c>
      <c r="J26" s="15" t="s">
        <v>7</v>
      </c>
    </row>
    <row r="27" spans="1:10" ht="12.75">
      <c r="A27" s="5" t="s">
        <v>18</v>
      </c>
      <c r="B27" s="16">
        <v>14</v>
      </c>
      <c r="C27" s="14">
        <v>1</v>
      </c>
      <c r="D27" s="17">
        <f aca="true" t="shared" si="8" ref="D27:D32">C27/B27</f>
        <v>0.07142857142857142</v>
      </c>
      <c r="E27" s="14">
        <v>5</v>
      </c>
      <c r="F27" s="17">
        <f aca="true" t="shared" si="9" ref="F27:F32">E27/B27</f>
        <v>0.35714285714285715</v>
      </c>
      <c r="G27" s="14">
        <v>8</v>
      </c>
      <c r="H27" s="17">
        <f aca="true" t="shared" si="10" ref="H27:H32">G27/B27</f>
        <v>0.5714285714285714</v>
      </c>
      <c r="I27" s="14">
        <v>0</v>
      </c>
      <c r="J27" s="17">
        <f aca="true" t="shared" si="11" ref="J27:J32">I27/B27</f>
        <v>0</v>
      </c>
    </row>
    <row r="28" spans="1:10" ht="12.75">
      <c r="A28" s="5" t="s">
        <v>19</v>
      </c>
      <c r="B28" s="16">
        <v>15</v>
      </c>
      <c r="C28" s="14">
        <v>1</v>
      </c>
      <c r="D28" s="17">
        <f t="shared" si="8"/>
        <v>0.06666666666666667</v>
      </c>
      <c r="E28" s="14">
        <v>9</v>
      </c>
      <c r="F28" s="17">
        <f t="shared" si="9"/>
        <v>0.6</v>
      </c>
      <c r="G28" s="14">
        <v>5</v>
      </c>
      <c r="H28" s="17">
        <f t="shared" si="10"/>
        <v>0.3333333333333333</v>
      </c>
      <c r="I28" s="14">
        <v>0</v>
      </c>
      <c r="J28" s="17">
        <f t="shared" si="11"/>
        <v>0</v>
      </c>
    </row>
    <row r="29" spans="1:10" ht="12.75">
      <c r="A29" s="5" t="s">
        <v>43</v>
      </c>
      <c r="B29" s="16">
        <v>14</v>
      </c>
      <c r="C29" s="14">
        <v>0</v>
      </c>
      <c r="D29" s="17">
        <f t="shared" si="8"/>
        <v>0</v>
      </c>
      <c r="E29" s="14">
        <v>8</v>
      </c>
      <c r="F29" s="17">
        <f t="shared" si="9"/>
        <v>0.5714285714285714</v>
      </c>
      <c r="G29" s="14">
        <v>6</v>
      </c>
      <c r="H29" s="17">
        <f t="shared" si="10"/>
        <v>0.42857142857142855</v>
      </c>
      <c r="I29" s="14">
        <v>0</v>
      </c>
      <c r="J29" s="17">
        <f t="shared" si="11"/>
        <v>0</v>
      </c>
    </row>
    <row r="30" spans="1:10" ht="12.75">
      <c r="A30" s="5" t="s">
        <v>44</v>
      </c>
      <c r="B30" s="16">
        <v>13</v>
      </c>
      <c r="C30" s="14">
        <v>1</v>
      </c>
      <c r="D30" s="17">
        <f t="shared" si="8"/>
        <v>0.07692307692307693</v>
      </c>
      <c r="E30" s="14">
        <v>8</v>
      </c>
      <c r="F30" s="17">
        <f t="shared" si="9"/>
        <v>0.6153846153846154</v>
      </c>
      <c r="G30" s="14">
        <v>5</v>
      </c>
      <c r="H30" s="17">
        <f t="shared" si="10"/>
        <v>0.38461538461538464</v>
      </c>
      <c r="I30" s="14">
        <v>0</v>
      </c>
      <c r="J30" s="17">
        <f t="shared" si="11"/>
        <v>0</v>
      </c>
    </row>
    <row r="31" spans="1:10" ht="14.25" customHeight="1" thickBot="1">
      <c r="A31" s="5">
        <v>9</v>
      </c>
      <c r="B31" s="16">
        <v>23</v>
      </c>
      <c r="C31" s="14">
        <v>7</v>
      </c>
      <c r="D31" s="17">
        <f t="shared" si="8"/>
        <v>0.30434782608695654</v>
      </c>
      <c r="E31" s="14">
        <v>6</v>
      </c>
      <c r="F31" s="17">
        <f t="shared" si="9"/>
        <v>0.2608695652173913</v>
      </c>
      <c r="G31" s="14">
        <v>7</v>
      </c>
      <c r="H31" s="17">
        <f t="shared" si="10"/>
        <v>0.30434782608695654</v>
      </c>
      <c r="I31" s="14">
        <v>3</v>
      </c>
      <c r="J31" s="17">
        <f t="shared" si="11"/>
        <v>0.13043478260869565</v>
      </c>
    </row>
    <row r="32" spans="1:10" ht="14.25" customHeight="1" thickBot="1" thickTop="1">
      <c r="A32" s="10" t="s">
        <v>8</v>
      </c>
      <c r="B32" s="11">
        <f>SUM(B28:B31)</f>
        <v>65</v>
      </c>
      <c r="C32" s="11">
        <f>SUM(C28:C31)</f>
        <v>9</v>
      </c>
      <c r="D32" s="12">
        <f t="shared" si="8"/>
        <v>0.13846153846153847</v>
      </c>
      <c r="E32" s="11">
        <f>SUM(E28:E31)</f>
        <v>31</v>
      </c>
      <c r="F32" s="12">
        <f t="shared" si="9"/>
        <v>0.47692307692307695</v>
      </c>
      <c r="G32" s="11">
        <f>SUM(G28:G31)</f>
        <v>23</v>
      </c>
      <c r="H32" s="12">
        <f t="shared" si="10"/>
        <v>0.35384615384615387</v>
      </c>
      <c r="I32" s="11">
        <f>SUM(I28:I31)</f>
        <v>3</v>
      </c>
      <c r="J32" s="13">
        <f t="shared" si="11"/>
        <v>0.046153846153846156</v>
      </c>
    </row>
    <row r="33" spans="1:10" ht="14.25" customHeight="1" thickBot="1" thickTop="1">
      <c r="A33" s="28" t="s">
        <v>9</v>
      </c>
      <c r="B33" s="29"/>
      <c r="C33" s="2">
        <f>SUM(H32,J32)</f>
        <v>0.4</v>
      </c>
      <c r="D33" s="18"/>
      <c r="E33" s="18"/>
      <c r="F33" s="18"/>
      <c r="G33" s="18"/>
      <c r="H33" s="18"/>
      <c r="I33" s="18"/>
      <c r="J33" s="18"/>
    </row>
    <row r="34" ht="13.5" thickTop="1"/>
    <row r="39" spans="1:10" ht="15.75">
      <c r="A39" s="30" t="s">
        <v>26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2" t="s">
        <v>0</v>
      </c>
      <c r="B40" s="33" t="s">
        <v>5</v>
      </c>
      <c r="C40" s="34" t="s">
        <v>1</v>
      </c>
      <c r="D40" s="34"/>
      <c r="E40" s="34" t="s">
        <v>2</v>
      </c>
      <c r="F40" s="34"/>
      <c r="G40" s="34" t="s">
        <v>3</v>
      </c>
      <c r="H40" s="34"/>
      <c r="I40" s="34" t="s">
        <v>4</v>
      </c>
      <c r="J40" s="34"/>
    </row>
    <row r="41" spans="1:10" ht="12.75">
      <c r="A41" s="32"/>
      <c r="B41" s="33"/>
      <c r="C41" s="14" t="s">
        <v>6</v>
      </c>
      <c r="D41" s="15" t="s">
        <v>7</v>
      </c>
      <c r="E41" s="14" t="s">
        <v>6</v>
      </c>
      <c r="F41" s="15" t="s">
        <v>7</v>
      </c>
      <c r="G41" s="14" t="s">
        <v>6</v>
      </c>
      <c r="H41" s="15" t="s">
        <v>7</v>
      </c>
      <c r="I41" s="14" t="s">
        <v>6</v>
      </c>
      <c r="J41" s="15" t="s">
        <v>7</v>
      </c>
    </row>
    <row r="42" spans="1:10" ht="12.75">
      <c r="A42" s="5"/>
      <c r="B42" s="16"/>
      <c r="C42" s="14"/>
      <c r="D42" s="17" t="e">
        <f aca="true" t="shared" si="12" ref="D42:D47">C42/B42</f>
        <v>#DIV/0!</v>
      </c>
      <c r="E42" s="14"/>
      <c r="F42" s="17" t="e">
        <f aca="true" t="shared" si="13" ref="F42:F47">E42/B42</f>
        <v>#DIV/0!</v>
      </c>
      <c r="G42" s="14"/>
      <c r="H42" s="17" t="e">
        <f aca="true" t="shared" si="14" ref="H42:H47">G42/B42</f>
        <v>#DIV/0!</v>
      </c>
      <c r="I42" s="14"/>
      <c r="J42" s="17" t="e">
        <f aca="true" t="shared" si="15" ref="J42:J47">I42/B42</f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2.75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2.75">
      <c r="A45" s="5"/>
      <c r="B45" s="16"/>
      <c r="C45" s="14"/>
      <c r="D45" s="17" t="e">
        <f t="shared" si="12"/>
        <v>#DIV/0!</v>
      </c>
      <c r="E45" s="14"/>
      <c r="F45" s="17" t="e">
        <f t="shared" si="13"/>
        <v>#DIV/0!</v>
      </c>
      <c r="G45" s="14"/>
      <c r="H45" s="17" t="e">
        <f t="shared" si="14"/>
        <v>#DIV/0!</v>
      </c>
      <c r="I45" s="14"/>
      <c r="J45" s="17" t="e">
        <f t="shared" si="15"/>
        <v>#DIV/0!</v>
      </c>
    </row>
    <row r="46" spans="1:10" ht="13.5" thickBot="1">
      <c r="A46" s="5"/>
      <c r="B46" s="16"/>
      <c r="C46" s="14"/>
      <c r="D46" s="17" t="e">
        <f t="shared" si="12"/>
        <v>#DIV/0!</v>
      </c>
      <c r="E46" s="14"/>
      <c r="F46" s="17" t="e">
        <f t="shared" si="13"/>
        <v>#DIV/0!</v>
      </c>
      <c r="G46" s="14"/>
      <c r="H46" s="17" t="e">
        <f t="shared" si="14"/>
        <v>#DIV/0!</v>
      </c>
      <c r="I46" s="14"/>
      <c r="J46" s="17" t="e">
        <f t="shared" si="15"/>
        <v>#DIV/0!</v>
      </c>
    </row>
    <row r="47" spans="1:10" ht="14.25" thickBot="1" thickTop="1">
      <c r="A47" s="10" t="s">
        <v>8</v>
      </c>
      <c r="B47" s="11">
        <f>SUM(B42:B46)</f>
        <v>0</v>
      </c>
      <c r="C47" s="11">
        <f>SUM(C42:C46)</f>
        <v>0</v>
      </c>
      <c r="D47" s="12" t="e">
        <f t="shared" si="12"/>
        <v>#DIV/0!</v>
      </c>
      <c r="E47" s="11">
        <f>SUM(E42:E46)</f>
        <v>0</v>
      </c>
      <c r="F47" s="12" t="e">
        <f t="shared" si="13"/>
        <v>#DIV/0!</v>
      </c>
      <c r="G47" s="11">
        <f>SUM(G42:G46)</f>
        <v>0</v>
      </c>
      <c r="H47" s="12" t="e">
        <f t="shared" si="14"/>
        <v>#DIV/0!</v>
      </c>
      <c r="I47" s="11">
        <f>SUM(I42:I46)</f>
        <v>0</v>
      </c>
      <c r="J47" s="13" t="e">
        <f t="shared" si="15"/>
        <v>#DIV/0!</v>
      </c>
    </row>
    <row r="48" spans="1:10" ht="14.25" thickBot="1" thickTop="1">
      <c r="A48" s="28" t="s">
        <v>9</v>
      </c>
      <c r="B48" s="29"/>
      <c r="C48" s="2" t="e">
        <f>SUM(H47,J47)</f>
        <v>#DIV/0!</v>
      </c>
      <c r="D48" s="18"/>
      <c r="E48" s="18"/>
      <c r="F48" s="18"/>
      <c r="G48" s="18"/>
      <c r="H48" s="18"/>
      <c r="I48" s="18"/>
      <c r="J48" s="18"/>
    </row>
    <row r="49" spans="1:10" ht="14.25" thickBot="1" thickTop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13.5" thickTop="1"/>
    <row r="51" spans="1:10" ht="15.75">
      <c r="A51" s="30" t="s">
        <v>27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2" t="s">
        <v>0</v>
      </c>
      <c r="B52" s="33" t="s">
        <v>5</v>
      </c>
      <c r="C52" s="34" t="s">
        <v>1</v>
      </c>
      <c r="D52" s="34"/>
      <c r="E52" s="34" t="s">
        <v>2</v>
      </c>
      <c r="F52" s="34"/>
      <c r="G52" s="34" t="s">
        <v>3</v>
      </c>
      <c r="H52" s="34"/>
      <c r="I52" s="34" t="s">
        <v>4</v>
      </c>
      <c r="J52" s="34"/>
    </row>
    <row r="53" spans="1:10" ht="12.75">
      <c r="A53" s="32"/>
      <c r="B53" s="33"/>
      <c r="C53" s="14" t="s">
        <v>6</v>
      </c>
      <c r="D53" s="15" t="s">
        <v>7</v>
      </c>
      <c r="E53" s="14"/>
      <c r="F53" s="15" t="s">
        <v>7</v>
      </c>
      <c r="G53" s="14"/>
      <c r="H53" s="15" t="s">
        <v>7</v>
      </c>
      <c r="I53" s="14" t="s">
        <v>6</v>
      </c>
      <c r="J53" s="15" t="s">
        <v>7</v>
      </c>
    </row>
    <row r="54" spans="1:10" ht="12.75">
      <c r="A54" s="5"/>
      <c r="B54" s="16"/>
      <c r="C54" s="14"/>
      <c r="D54" s="17" t="e">
        <f aca="true" t="shared" si="16" ref="D54:D59">C54/B54</f>
        <v>#DIV/0!</v>
      </c>
      <c r="E54" s="14"/>
      <c r="F54" s="17" t="e">
        <f aca="true" t="shared" si="17" ref="F54:F59">E54/B54</f>
        <v>#DIV/0!</v>
      </c>
      <c r="G54" s="14"/>
      <c r="H54" s="17" t="e">
        <f aca="true" t="shared" si="18" ref="H54:H59">G54/B54</f>
        <v>#DIV/0!</v>
      </c>
      <c r="I54" s="14"/>
      <c r="J54" s="17" t="e">
        <f aca="true" t="shared" si="19" ref="J54:J59">I54/B54</f>
        <v>#DIV/0!</v>
      </c>
    </row>
    <row r="55" spans="1:10" ht="12.75">
      <c r="A55" s="5"/>
      <c r="B55" s="16"/>
      <c r="C55" s="14"/>
      <c r="D55" s="17" t="e">
        <f t="shared" si="16"/>
        <v>#DIV/0!</v>
      </c>
      <c r="E55" s="14"/>
      <c r="F55" s="17" t="e">
        <f t="shared" si="17"/>
        <v>#DIV/0!</v>
      </c>
      <c r="G55" s="14"/>
      <c r="H55" s="17" t="e">
        <f t="shared" si="18"/>
        <v>#DIV/0!</v>
      </c>
      <c r="I55" s="14"/>
      <c r="J55" s="17" t="e">
        <f t="shared" si="19"/>
        <v>#DIV/0!</v>
      </c>
    </row>
    <row r="56" spans="1:10" ht="12.75">
      <c r="A56" s="5"/>
      <c r="B56" s="16"/>
      <c r="C56" s="14"/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2.75">
      <c r="A57" s="5"/>
      <c r="B57" s="16"/>
      <c r="C57" s="14"/>
      <c r="D57" s="17" t="e">
        <f t="shared" si="16"/>
        <v>#DIV/0!</v>
      </c>
      <c r="E57" s="14"/>
      <c r="F57" s="17" t="e">
        <f t="shared" si="17"/>
        <v>#DIV/0!</v>
      </c>
      <c r="G57" s="14"/>
      <c r="H57" s="17" t="e">
        <f t="shared" si="18"/>
        <v>#DIV/0!</v>
      </c>
      <c r="I57" s="14"/>
      <c r="J57" s="17" t="e">
        <f t="shared" si="19"/>
        <v>#DIV/0!</v>
      </c>
    </row>
    <row r="58" spans="1:10" ht="13.5" thickBot="1">
      <c r="A58" s="5"/>
      <c r="B58" s="16"/>
      <c r="C58" s="14"/>
      <c r="D58" s="17" t="e">
        <f t="shared" si="16"/>
        <v>#DIV/0!</v>
      </c>
      <c r="E58" s="14"/>
      <c r="F58" s="17" t="e">
        <f t="shared" si="17"/>
        <v>#DIV/0!</v>
      </c>
      <c r="G58" s="14"/>
      <c r="H58" s="17" t="e">
        <f t="shared" si="18"/>
        <v>#DIV/0!</v>
      </c>
      <c r="I58" s="14"/>
      <c r="J58" s="17" t="e">
        <f t="shared" si="19"/>
        <v>#DIV/0!</v>
      </c>
    </row>
    <row r="59" spans="1:10" ht="14.25" thickBot="1" thickTop="1">
      <c r="A59" s="10" t="s">
        <v>8</v>
      </c>
      <c r="B59" s="11">
        <f>SUM(B54:B58)</f>
        <v>0</v>
      </c>
      <c r="C59" s="11">
        <f>SUM(C54:C58)</f>
        <v>0</v>
      </c>
      <c r="D59" s="12" t="e">
        <f t="shared" si="16"/>
        <v>#DIV/0!</v>
      </c>
      <c r="E59" s="11">
        <f>SUM(E54:E58)</f>
        <v>0</v>
      </c>
      <c r="F59" s="12" t="e">
        <f t="shared" si="17"/>
        <v>#DIV/0!</v>
      </c>
      <c r="G59" s="11">
        <f>SUM(G54:G58)</f>
        <v>0</v>
      </c>
      <c r="H59" s="12" t="e">
        <f t="shared" si="18"/>
        <v>#DIV/0!</v>
      </c>
      <c r="I59" s="11">
        <f>SUM(I54:I58)</f>
        <v>0</v>
      </c>
      <c r="J59" s="13" t="e">
        <f t="shared" si="19"/>
        <v>#DIV/0!</v>
      </c>
    </row>
    <row r="60" spans="1:10" ht="14.25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</sheetData>
  <sheetProtection/>
  <mergeCells count="40">
    <mergeCell ref="A2:J2"/>
    <mergeCell ref="A3:A4"/>
    <mergeCell ref="B3:B4"/>
    <mergeCell ref="C3:D3"/>
    <mergeCell ref="E3:F3"/>
    <mergeCell ref="G3:H3"/>
    <mergeCell ref="I3:J3"/>
    <mergeCell ref="A13:J13"/>
    <mergeCell ref="A14:A15"/>
    <mergeCell ref="B14:B15"/>
    <mergeCell ref="C14:D14"/>
    <mergeCell ref="E14:F14"/>
    <mergeCell ref="G14:H14"/>
    <mergeCell ref="I14:J14"/>
    <mergeCell ref="A33:B33"/>
    <mergeCell ref="A11:B11"/>
    <mergeCell ref="A24:J24"/>
    <mergeCell ref="A25:A26"/>
    <mergeCell ref="B25:B26"/>
    <mergeCell ref="C25:D25"/>
    <mergeCell ref="E25:F25"/>
    <mergeCell ref="G25:H25"/>
    <mergeCell ref="I25:J25"/>
    <mergeCell ref="A22:B22"/>
    <mergeCell ref="A39:J39"/>
    <mergeCell ref="A40:A41"/>
    <mergeCell ref="B40:B41"/>
    <mergeCell ref="C40:D40"/>
    <mergeCell ref="E40:F40"/>
    <mergeCell ref="G40:H40"/>
    <mergeCell ref="I40:J40"/>
    <mergeCell ref="A60:B60"/>
    <mergeCell ref="A48:B48"/>
    <mergeCell ref="A51:J51"/>
    <mergeCell ref="A52:A53"/>
    <mergeCell ref="B52:B53"/>
    <mergeCell ref="C52:D52"/>
    <mergeCell ref="E52:F52"/>
    <mergeCell ref="G52:H52"/>
    <mergeCell ref="I52:J5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64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</v>
      </c>
      <c r="D3" s="34"/>
      <c r="E3" s="34" t="s">
        <v>2</v>
      </c>
      <c r="F3" s="34"/>
      <c r="G3" s="34" t="s">
        <v>3</v>
      </c>
      <c r="H3" s="34"/>
      <c r="I3" s="34" t="s">
        <v>4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>
        <v>6</v>
      </c>
      <c r="B5" s="16">
        <v>20</v>
      </c>
      <c r="C5" s="14">
        <v>0</v>
      </c>
      <c r="D5" s="17">
        <f aca="true" t="shared" si="0" ref="D5:D12">C5/B5</f>
        <v>0</v>
      </c>
      <c r="E5" s="14">
        <v>10</v>
      </c>
      <c r="F5" s="17">
        <f aca="true" t="shared" si="1" ref="F5:F12">E5/B5</f>
        <v>0.5</v>
      </c>
      <c r="G5" s="14">
        <v>8</v>
      </c>
      <c r="H5" s="17">
        <f aca="true" t="shared" si="2" ref="H5:H12">G5/B5</f>
        <v>0.4</v>
      </c>
      <c r="I5" s="14">
        <v>2</v>
      </c>
      <c r="J5" s="17">
        <f aca="true" t="shared" si="3" ref="J5:J12">I5/B5</f>
        <v>0.1</v>
      </c>
    </row>
    <row r="6" spans="1:10" ht="12.75">
      <c r="A6" s="5" t="s">
        <v>18</v>
      </c>
      <c r="B6" s="16">
        <v>14</v>
      </c>
      <c r="C6" s="14">
        <v>0</v>
      </c>
      <c r="D6" s="17">
        <f t="shared" si="0"/>
        <v>0</v>
      </c>
      <c r="E6" s="14">
        <v>4</v>
      </c>
      <c r="F6" s="17">
        <f t="shared" si="1"/>
        <v>0.2857142857142857</v>
      </c>
      <c r="G6" s="14">
        <v>10</v>
      </c>
      <c r="H6" s="17">
        <f t="shared" si="2"/>
        <v>0.7142857142857143</v>
      </c>
      <c r="I6" s="14">
        <v>0</v>
      </c>
      <c r="J6" s="17">
        <f t="shared" si="3"/>
        <v>0</v>
      </c>
    </row>
    <row r="7" spans="1:10" ht="12.75" customHeight="1">
      <c r="A7" s="5" t="s">
        <v>19</v>
      </c>
      <c r="B7" s="16">
        <v>14</v>
      </c>
      <c r="C7" s="14">
        <v>0</v>
      </c>
      <c r="D7" s="17">
        <f t="shared" si="0"/>
        <v>0</v>
      </c>
      <c r="E7" s="14">
        <v>7</v>
      </c>
      <c r="F7" s="17">
        <f t="shared" si="1"/>
        <v>0.5</v>
      </c>
      <c r="G7" s="14">
        <v>7</v>
      </c>
      <c r="H7" s="17">
        <f t="shared" si="2"/>
        <v>0.5</v>
      </c>
      <c r="I7" s="14">
        <v>0</v>
      </c>
      <c r="J7" s="17">
        <f t="shared" si="3"/>
        <v>0</v>
      </c>
    </row>
    <row r="8" spans="1:10" ht="12.75" hidden="1">
      <c r="A8" s="5" t="s">
        <v>19</v>
      </c>
      <c r="B8" s="16"/>
      <c r="C8" s="14"/>
      <c r="D8" s="17" t="e">
        <f t="shared" si="0"/>
        <v>#DIV/0!</v>
      </c>
      <c r="E8" s="14"/>
      <c r="F8" s="17" t="e">
        <f t="shared" si="1"/>
        <v>#DIV/0!</v>
      </c>
      <c r="G8" s="14"/>
      <c r="H8" s="17" t="e">
        <f t="shared" si="2"/>
        <v>#DIV/0!</v>
      </c>
      <c r="I8" s="14"/>
      <c r="J8" s="17" t="e">
        <f t="shared" si="3"/>
        <v>#DIV/0!</v>
      </c>
    </row>
    <row r="9" spans="1:10" ht="12.75">
      <c r="A9" s="5" t="s">
        <v>43</v>
      </c>
      <c r="B9" s="16">
        <v>14</v>
      </c>
      <c r="C9" s="14">
        <v>0</v>
      </c>
      <c r="D9" s="17">
        <f>C9/B9</f>
        <v>0</v>
      </c>
      <c r="E9" s="14">
        <v>6</v>
      </c>
      <c r="F9" s="17">
        <f t="shared" si="1"/>
        <v>0.42857142857142855</v>
      </c>
      <c r="G9" s="14">
        <v>8</v>
      </c>
      <c r="H9" s="17">
        <f t="shared" si="2"/>
        <v>0.5714285714285714</v>
      </c>
      <c r="I9" s="14">
        <v>0</v>
      </c>
      <c r="J9" s="17">
        <f t="shared" si="3"/>
        <v>0</v>
      </c>
    </row>
    <row r="10" spans="1:10" ht="12.75">
      <c r="A10" s="5" t="s">
        <v>44</v>
      </c>
      <c r="B10" s="16">
        <v>12</v>
      </c>
      <c r="C10" s="14">
        <v>1</v>
      </c>
      <c r="D10" s="17">
        <f t="shared" si="0"/>
        <v>0.08333333333333333</v>
      </c>
      <c r="E10" s="14">
        <v>4</v>
      </c>
      <c r="F10" s="17">
        <f t="shared" si="1"/>
        <v>0.3333333333333333</v>
      </c>
      <c r="G10" s="14">
        <v>6</v>
      </c>
      <c r="H10" s="17">
        <f t="shared" si="2"/>
        <v>0.5</v>
      </c>
      <c r="I10" s="14">
        <v>1</v>
      </c>
      <c r="J10" s="17">
        <f t="shared" si="3"/>
        <v>0.08333333333333333</v>
      </c>
    </row>
    <row r="11" spans="1:10" ht="14.25" customHeight="1" thickBot="1">
      <c r="A11" s="5">
        <v>9</v>
      </c>
      <c r="B11" s="16">
        <v>23</v>
      </c>
      <c r="C11" s="14">
        <v>2</v>
      </c>
      <c r="D11" s="17">
        <f t="shared" si="0"/>
        <v>0.08695652173913043</v>
      </c>
      <c r="E11" s="14">
        <v>10</v>
      </c>
      <c r="F11" s="17">
        <f t="shared" si="1"/>
        <v>0.43478260869565216</v>
      </c>
      <c r="G11" s="14">
        <v>8</v>
      </c>
      <c r="H11" s="17">
        <f t="shared" si="2"/>
        <v>0.34782608695652173</v>
      </c>
      <c r="I11" s="14">
        <v>3</v>
      </c>
      <c r="J11" s="17">
        <f t="shared" si="3"/>
        <v>0.13043478260869565</v>
      </c>
    </row>
    <row r="12" spans="1:10" ht="14.25" thickBot="1" thickTop="1">
      <c r="A12" s="10" t="s">
        <v>8</v>
      </c>
      <c r="B12" s="11">
        <f>SUM(B5:B11)</f>
        <v>97</v>
      </c>
      <c r="C12" s="11">
        <f>SUM(C5:C11)</f>
        <v>3</v>
      </c>
      <c r="D12" s="12">
        <f t="shared" si="0"/>
        <v>0.030927835051546393</v>
      </c>
      <c r="E12" s="11">
        <f>SUM(E5:E11)</f>
        <v>41</v>
      </c>
      <c r="F12" s="12">
        <f t="shared" si="1"/>
        <v>0.422680412371134</v>
      </c>
      <c r="G12" s="11">
        <f>SUM(G5:G11)</f>
        <v>47</v>
      </c>
      <c r="H12" s="12">
        <f t="shared" si="2"/>
        <v>0.4845360824742268</v>
      </c>
      <c r="I12" s="11">
        <f>SUM(I5:I11)</f>
        <v>6</v>
      </c>
      <c r="J12" s="13">
        <f t="shared" si="3"/>
        <v>0.061855670103092786</v>
      </c>
    </row>
    <row r="13" spans="1:10" ht="14.25" thickBot="1" thickTop="1">
      <c r="A13" s="28" t="s">
        <v>9</v>
      </c>
      <c r="B13" s="29"/>
      <c r="C13" s="2">
        <f>SUM(H12,J12)</f>
        <v>0.5463917525773196</v>
      </c>
      <c r="D13" s="18"/>
      <c r="E13" s="18"/>
      <c r="F13" s="18"/>
      <c r="G13" s="18"/>
      <c r="H13" s="18"/>
      <c r="I13" s="18"/>
      <c r="J13" s="18"/>
    </row>
    <row r="14" spans="1:10" ht="14.25" thickBot="1" thickTop="1">
      <c r="A14" s="8"/>
      <c r="B14" s="8"/>
      <c r="C14" s="8"/>
      <c r="D14" s="8"/>
      <c r="E14" s="8"/>
      <c r="F14" s="8"/>
      <c r="G14" s="8"/>
      <c r="H14" s="35"/>
      <c r="I14" s="35"/>
      <c r="J14" s="35"/>
    </row>
    <row r="15" ht="13.5" thickTop="1"/>
    <row r="16" spans="1:10" ht="15.75">
      <c r="A16" s="30" t="s">
        <v>65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2" t="s">
        <v>0</v>
      </c>
      <c r="B17" s="33" t="s">
        <v>5</v>
      </c>
      <c r="C17" s="34" t="s">
        <v>1</v>
      </c>
      <c r="D17" s="34"/>
      <c r="E17" s="34" t="s">
        <v>2</v>
      </c>
      <c r="F17" s="34"/>
      <c r="G17" s="34" t="s">
        <v>3</v>
      </c>
      <c r="H17" s="34"/>
      <c r="I17" s="34" t="s">
        <v>4</v>
      </c>
      <c r="J17" s="34"/>
    </row>
    <row r="18" spans="1:10" ht="12.75">
      <c r="A18" s="32"/>
      <c r="B18" s="33"/>
      <c r="C18" s="14" t="s">
        <v>6</v>
      </c>
      <c r="D18" s="15" t="s">
        <v>7</v>
      </c>
      <c r="E18" s="14" t="s">
        <v>6</v>
      </c>
      <c r="F18" s="15" t="s">
        <v>7</v>
      </c>
      <c r="G18" s="14" t="s">
        <v>6</v>
      </c>
      <c r="H18" s="15" t="s">
        <v>7</v>
      </c>
      <c r="I18" s="14" t="s">
        <v>6</v>
      </c>
      <c r="J18" s="15" t="s">
        <v>7</v>
      </c>
    </row>
    <row r="19" spans="1:10" ht="12.75">
      <c r="A19" s="5">
        <v>6</v>
      </c>
      <c r="B19" s="16">
        <v>20</v>
      </c>
      <c r="C19" s="14">
        <v>0</v>
      </c>
      <c r="D19" s="17">
        <f aca="true" t="shared" si="4" ref="D19:D25">C19/B19</f>
        <v>0</v>
      </c>
      <c r="E19" s="14">
        <v>9</v>
      </c>
      <c r="F19" s="17">
        <f aca="true" t="shared" si="5" ref="F19:F25">E19/B19</f>
        <v>0.45</v>
      </c>
      <c r="G19" s="14">
        <v>10</v>
      </c>
      <c r="H19" s="17">
        <f aca="true" t="shared" si="6" ref="H19:H25">G19/B19</f>
        <v>0.5</v>
      </c>
      <c r="I19" s="14">
        <v>1</v>
      </c>
      <c r="J19" s="17">
        <f aca="true" t="shared" si="7" ref="J19:J25">I19/B19</f>
        <v>0.05</v>
      </c>
    </row>
    <row r="20" spans="1:10" ht="12.75">
      <c r="A20" s="5" t="s">
        <v>18</v>
      </c>
      <c r="B20" s="16">
        <v>14</v>
      </c>
      <c r="C20" s="14">
        <v>0</v>
      </c>
      <c r="D20" s="17">
        <f t="shared" si="4"/>
        <v>0</v>
      </c>
      <c r="E20" s="14">
        <v>5</v>
      </c>
      <c r="F20" s="17">
        <f t="shared" si="5"/>
        <v>0.35714285714285715</v>
      </c>
      <c r="G20" s="14">
        <v>9</v>
      </c>
      <c r="H20" s="17">
        <f t="shared" si="6"/>
        <v>0.6428571428571429</v>
      </c>
      <c r="I20" s="14">
        <v>0</v>
      </c>
      <c r="J20" s="17">
        <f t="shared" si="7"/>
        <v>0</v>
      </c>
    </row>
    <row r="21" spans="1:10" ht="12.75">
      <c r="A21" s="5" t="s">
        <v>19</v>
      </c>
      <c r="B21" s="16">
        <v>15</v>
      </c>
      <c r="C21" s="14">
        <v>0</v>
      </c>
      <c r="D21" s="17">
        <f t="shared" si="4"/>
        <v>0</v>
      </c>
      <c r="E21" s="14">
        <v>7</v>
      </c>
      <c r="F21" s="17">
        <f t="shared" si="5"/>
        <v>0.4666666666666667</v>
      </c>
      <c r="G21" s="14">
        <v>8</v>
      </c>
      <c r="H21" s="17">
        <f t="shared" si="6"/>
        <v>0.5333333333333333</v>
      </c>
      <c r="I21" s="14">
        <v>0</v>
      </c>
      <c r="J21" s="17">
        <f t="shared" si="7"/>
        <v>0</v>
      </c>
    </row>
    <row r="22" spans="1:10" ht="12.75">
      <c r="A22" s="5" t="s">
        <v>43</v>
      </c>
      <c r="B22" s="16">
        <v>14</v>
      </c>
      <c r="C22" s="14">
        <v>0</v>
      </c>
      <c r="D22" s="17">
        <f t="shared" si="4"/>
        <v>0</v>
      </c>
      <c r="E22" s="14">
        <v>5</v>
      </c>
      <c r="F22" s="17">
        <f t="shared" si="5"/>
        <v>0.35714285714285715</v>
      </c>
      <c r="G22" s="14">
        <v>9</v>
      </c>
      <c r="H22" s="17">
        <f t="shared" si="6"/>
        <v>0.6428571428571429</v>
      </c>
      <c r="I22" s="14">
        <v>0</v>
      </c>
      <c r="J22" s="17">
        <f t="shared" si="7"/>
        <v>0</v>
      </c>
    </row>
    <row r="23" spans="1:10" ht="12.75">
      <c r="A23" s="5" t="s">
        <v>44</v>
      </c>
      <c r="B23" s="16">
        <v>13</v>
      </c>
      <c r="C23" s="14">
        <v>1</v>
      </c>
      <c r="D23" s="17">
        <f t="shared" si="4"/>
        <v>0.07692307692307693</v>
      </c>
      <c r="E23" s="14">
        <v>4</v>
      </c>
      <c r="F23" s="17">
        <f t="shared" si="5"/>
        <v>0.3076923076923077</v>
      </c>
      <c r="G23" s="14">
        <v>7</v>
      </c>
      <c r="H23" s="17">
        <f t="shared" si="6"/>
        <v>0.5384615384615384</v>
      </c>
      <c r="I23" s="14">
        <v>1</v>
      </c>
      <c r="J23" s="17">
        <f t="shared" si="7"/>
        <v>0.07692307692307693</v>
      </c>
    </row>
    <row r="24" spans="1:10" ht="13.5" thickBot="1">
      <c r="A24" s="5">
        <v>9</v>
      </c>
      <c r="B24" s="16">
        <v>23</v>
      </c>
      <c r="C24" s="14">
        <v>2</v>
      </c>
      <c r="D24" s="17">
        <f t="shared" si="4"/>
        <v>0.08695652173913043</v>
      </c>
      <c r="E24" s="14">
        <v>8</v>
      </c>
      <c r="F24" s="17">
        <f t="shared" si="5"/>
        <v>0.34782608695652173</v>
      </c>
      <c r="G24" s="14">
        <v>9</v>
      </c>
      <c r="H24" s="17">
        <f t="shared" si="6"/>
        <v>0.391304347826087</v>
      </c>
      <c r="I24" s="14">
        <v>4</v>
      </c>
      <c r="J24" s="17">
        <f t="shared" si="7"/>
        <v>0.17391304347826086</v>
      </c>
    </row>
    <row r="25" spans="1:10" ht="14.25" thickBot="1" thickTop="1">
      <c r="A25" s="10" t="s">
        <v>8</v>
      </c>
      <c r="B25" s="11">
        <f>SUM(B19:B24)</f>
        <v>99</v>
      </c>
      <c r="C25" s="11">
        <f>SUM(C19:C24)</f>
        <v>3</v>
      </c>
      <c r="D25" s="12">
        <f t="shared" si="4"/>
        <v>0.030303030303030304</v>
      </c>
      <c r="E25" s="11">
        <f>SUM(E19:E24)</f>
        <v>38</v>
      </c>
      <c r="F25" s="12">
        <f t="shared" si="5"/>
        <v>0.3838383838383838</v>
      </c>
      <c r="G25" s="11">
        <f>SUM(G19:G24)</f>
        <v>52</v>
      </c>
      <c r="H25" s="12">
        <f t="shared" si="6"/>
        <v>0.5252525252525253</v>
      </c>
      <c r="I25" s="11">
        <f>SUM(I19:I24)</f>
        <v>6</v>
      </c>
      <c r="J25" s="13">
        <f t="shared" si="7"/>
        <v>0.06060606060606061</v>
      </c>
    </row>
    <row r="26" spans="1:10" ht="14.25" thickBot="1" thickTop="1">
      <c r="A26" s="28" t="s">
        <v>9</v>
      </c>
      <c r="B26" s="29"/>
      <c r="C26" s="2">
        <f>SUM(H25,J25)</f>
        <v>0.5858585858585859</v>
      </c>
      <c r="D26" s="18"/>
      <c r="E26" s="18"/>
      <c r="F26" s="18"/>
      <c r="G26" s="18"/>
      <c r="H26" s="18"/>
      <c r="I26" s="18"/>
      <c r="J26" s="18"/>
    </row>
    <row r="27" spans="1:10" ht="14.25" thickBot="1" thickTop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13.5" thickTop="1"/>
    <row r="29" spans="1:10" ht="15.75">
      <c r="A29" s="30" t="s">
        <v>66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2" t="s">
        <v>0</v>
      </c>
      <c r="B30" s="33" t="s">
        <v>5</v>
      </c>
      <c r="C30" s="34" t="s">
        <v>1</v>
      </c>
      <c r="D30" s="34"/>
      <c r="E30" s="34" t="s">
        <v>2</v>
      </c>
      <c r="F30" s="34"/>
      <c r="G30" s="34" t="s">
        <v>3</v>
      </c>
      <c r="H30" s="34"/>
      <c r="I30" s="34" t="s">
        <v>4</v>
      </c>
      <c r="J30" s="34"/>
    </row>
    <row r="31" spans="1:10" ht="12.75">
      <c r="A31" s="32"/>
      <c r="B31" s="33"/>
      <c r="C31" s="14" t="s">
        <v>6</v>
      </c>
      <c r="D31" s="15" t="s">
        <v>7</v>
      </c>
      <c r="E31" s="14" t="s">
        <v>6</v>
      </c>
      <c r="F31" s="15" t="s">
        <v>7</v>
      </c>
      <c r="G31" s="14" t="s">
        <v>6</v>
      </c>
      <c r="H31" s="15" t="s">
        <v>7</v>
      </c>
      <c r="I31" s="14" t="s">
        <v>6</v>
      </c>
      <c r="J31" s="15" t="s">
        <v>7</v>
      </c>
    </row>
    <row r="32" spans="1:10" ht="12.75">
      <c r="A32" s="5">
        <v>6</v>
      </c>
      <c r="B32" s="16">
        <v>20</v>
      </c>
      <c r="C32" s="14">
        <v>0</v>
      </c>
      <c r="D32" s="17">
        <f aca="true" t="shared" si="8" ref="D32:D38">C32/B32</f>
        <v>0</v>
      </c>
      <c r="E32" s="14">
        <v>8</v>
      </c>
      <c r="F32" s="17">
        <f aca="true" t="shared" si="9" ref="F32:F38">E32/B32</f>
        <v>0.4</v>
      </c>
      <c r="G32" s="14">
        <v>10</v>
      </c>
      <c r="H32" s="17">
        <f aca="true" t="shared" si="10" ref="H32:H38">G32/B32</f>
        <v>0.5</v>
      </c>
      <c r="I32" s="14">
        <v>2</v>
      </c>
      <c r="J32" s="17">
        <f aca="true" t="shared" si="11" ref="J32:J38">I32/B32</f>
        <v>0.1</v>
      </c>
    </row>
    <row r="33" spans="1:10" ht="12.75">
      <c r="A33" s="5" t="s">
        <v>18</v>
      </c>
      <c r="B33" s="16">
        <v>14</v>
      </c>
      <c r="C33" s="14">
        <v>0</v>
      </c>
      <c r="D33" s="17">
        <f t="shared" si="8"/>
        <v>0</v>
      </c>
      <c r="E33" s="14">
        <v>4</v>
      </c>
      <c r="F33" s="17">
        <f t="shared" si="9"/>
        <v>0.2857142857142857</v>
      </c>
      <c r="G33" s="14">
        <v>10</v>
      </c>
      <c r="H33" s="17">
        <f t="shared" si="10"/>
        <v>0.7142857142857143</v>
      </c>
      <c r="I33" s="14">
        <v>0</v>
      </c>
      <c r="J33" s="17">
        <f t="shared" si="11"/>
        <v>0</v>
      </c>
    </row>
    <row r="34" spans="1:10" ht="12.75">
      <c r="A34" s="5" t="s">
        <v>19</v>
      </c>
      <c r="B34" s="16">
        <v>15</v>
      </c>
      <c r="C34" s="14">
        <v>0</v>
      </c>
      <c r="D34" s="17">
        <f t="shared" si="8"/>
        <v>0</v>
      </c>
      <c r="E34" s="14">
        <v>7</v>
      </c>
      <c r="F34" s="17">
        <f t="shared" si="9"/>
        <v>0.4666666666666667</v>
      </c>
      <c r="G34" s="14">
        <v>7</v>
      </c>
      <c r="H34" s="17">
        <f t="shared" si="10"/>
        <v>0.4666666666666667</v>
      </c>
      <c r="I34" s="14">
        <v>0</v>
      </c>
      <c r="J34" s="17">
        <f t="shared" si="11"/>
        <v>0</v>
      </c>
    </row>
    <row r="35" spans="1:10" ht="12.75">
      <c r="A35" s="5" t="s">
        <v>43</v>
      </c>
      <c r="B35" s="16">
        <v>14</v>
      </c>
      <c r="C35" s="14">
        <v>0</v>
      </c>
      <c r="D35" s="17">
        <f t="shared" si="8"/>
        <v>0</v>
      </c>
      <c r="E35" s="14">
        <v>5</v>
      </c>
      <c r="F35" s="17">
        <f t="shared" si="9"/>
        <v>0.35714285714285715</v>
      </c>
      <c r="G35" s="14">
        <v>9</v>
      </c>
      <c r="H35" s="17">
        <f t="shared" si="10"/>
        <v>0.6428571428571429</v>
      </c>
      <c r="I35" s="14">
        <v>0</v>
      </c>
      <c r="J35" s="17">
        <f t="shared" si="11"/>
        <v>0</v>
      </c>
    </row>
    <row r="36" spans="1:10" ht="12.75">
      <c r="A36" s="5" t="s">
        <v>44</v>
      </c>
      <c r="B36" s="16">
        <v>13</v>
      </c>
      <c r="C36" s="14">
        <v>1</v>
      </c>
      <c r="D36" s="17">
        <f t="shared" si="8"/>
        <v>0.07692307692307693</v>
      </c>
      <c r="E36" s="14">
        <v>4</v>
      </c>
      <c r="F36" s="17">
        <f t="shared" si="9"/>
        <v>0.3076923076923077</v>
      </c>
      <c r="G36" s="14">
        <v>7</v>
      </c>
      <c r="H36" s="17">
        <f t="shared" si="10"/>
        <v>0.5384615384615384</v>
      </c>
      <c r="I36" s="14">
        <v>1</v>
      </c>
      <c r="J36" s="17">
        <f t="shared" si="11"/>
        <v>0.07692307692307693</v>
      </c>
    </row>
    <row r="37" spans="1:10" ht="13.5" thickBot="1">
      <c r="A37" s="5">
        <v>9</v>
      </c>
      <c r="B37" s="16">
        <v>23</v>
      </c>
      <c r="C37" s="14">
        <v>2</v>
      </c>
      <c r="D37" s="17">
        <f t="shared" si="8"/>
        <v>0.08695652173913043</v>
      </c>
      <c r="E37" s="14">
        <v>9</v>
      </c>
      <c r="F37" s="17">
        <f t="shared" si="9"/>
        <v>0.391304347826087</v>
      </c>
      <c r="G37" s="14">
        <v>8</v>
      </c>
      <c r="H37" s="17">
        <f t="shared" si="10"/>
        <v>0.34782608695652173</v>
      </c>
      <c r="I37" s="14">
        <v>4</v>
      </c>
      <c r="J37" s="17">
        <f t="shared" si="11"/>
        <v>0.17391304347826086</v>
      </c>
    </row>
    <row r="38" spans="1:10" ht="14.25" thickBot="1" thickTop="1">
      <c r="A38" s="10" t="s">
        <v>8</v>
      </c>
      <c r="B38" s="11">
        <f>SUM(B32:B37)</f>
        <v>99</v>
      </c>
      <c r="C38" s="11">
        <f>SUM(C32:C37)</f>
        <v>3</v>
      </c>
      <c r="D38" s="12">
        <f t="shared" si="8"/>
        <v>0.030303030303030304</v>
      </c>
      <c r="E38" s="11">
        <f>SUM(E32:E37)</f>
        <v>37</v>
      </c>
      <c r="F38" s="12">
        <f t="shared" si="9"/>
        <v>0.37373737373737376</v>
      </c>
      <c r="G38" s="11">
        <f>SUM(G32:G37)</f>
        <v>51</v>
      </c>
      <c r="H38" s="12">
        <f t="shared" si="10"/>
        <v>0.5151515151515151</v>
      </c>
      <c r="I38" s="11">
        <f>SUM(I32:I37)</f>
        <v>7</v>
      </c>
      <c r="J38" s="13">
        <f t="shared" si="11"/>
        <v>0.0707070707070707</v>
      </c>
    </row>
    <row r="39" spans="1:10" ht="14.25" thickBot="1" thickTop="1">
      <c r="A39" s="28" t="s">
        <v>9</v>
      </c>
      <c r="B39" s="29"/>
      <c r="C39" s="2">
        <f>SUM(H38,J38)</f>
        <v>0.5858585858585859</v>
      </c>
      <c r="D39" s="18"/>
      <c r="E39" s="18"/>
      <c r="F39" s="18"/>
      <c r="G39" s="18"/>
      <c r="H39" s="18"/>
      <c r="I39" s="18"/>
      <c r="J39" s="18"/>
    </row>
    <row r="40" spans="1:10" ht="14.25" thickBot="1" thickTop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13.5" thickTop="1"/>
    <row r="44" spans="1:10" ht="15.75">
      <c r="A44" s="30" t="s">
        <v>67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2" t="s">
        <v>0</v>
      </c>
      <c r="B45" s="33" t="s">
        <v>5</v>
      </c>
      <c r="C45" s="34" t="s">
        <v>1</v>
      </c>
      <c r="D45" s="34"/>
      <c r="E45" s="34" t="s">
        <v>2</v>
      </c>
      <c r="F45" s="34"/>
      <c r="G45" s="34" t="s">
        <v>3</v>
      </c>
      <c r="H45" s="34"/>
      <c r="I45" s="34" t="s">
        <v>4</v>
      </c>
      <c r="J45" s="34"/>
    </row>
    <row r="46" spans="1:10" ht="12.75">
      <c r="A46" s="32"/>
      <c r="B46" s="33"/>
      <c r="C46" s="14" t="s">
        <v>6</v>
      </c>
      <c r="D46" s="15" t="s">
        <v>7</v>
      </c>
      <c r="E46" s="14" t="s">
        <v>6</v>
      </c>
      <c r="F46" s="15" t="s">
        <v>7</v>
      </c>
      <c r="G46" s="14" t="s">
        <v>6</v>
      </c>
      <c r="H46" s="15" t="s">
        <v>7</v>
      </c>
      <c r="I46" s="14" t="s">
        <v>6</v>
      </c>
      <c r="J46" s="15" t="s">
        <v>7</v>
      </c>
    </row>
    <row r="47" spans="1:10" ht="12.75">
      <c r="A47" s="5">
        <v>6</v>
      </c>
      <c r="B47" s="16"/>
      <c r="C47" s="14"/>
      <c r="D47" s="17" t="e">
        <f aca="true" t="shared" si="12" ref="D47:D53">C47/B47</f>
        <v>#DIV/0!</v>
      </c>
      <c r="E47" s="14"/>
      <c r="F47" s="17" t="e">
        <f aca="true" t="shared" si="13" ref="F47:F53">E47/B47</f>
        <v>#DIV/0!</v>
      </c>
      <c r="G47" s="14"/>
      <c r="H47" s="17" t="e">
        <f aca="true" t="shared" si="14" ref="H47:H53">G47/B47</f>
        <v>#DIV/0!</v>
      </c>
      <c r="I47" s="14"/>
      <c r="J47" s="17" t="e">
        <f aca="true" t="shared" si="15" ref="J47:J53">I47/B47</f>
        <v>#DIV/0!</v>
      </c>
    </row>
    <row r="48" spans="1:10" ht="12.75">
      <c r="A48" s="5" t="s">
        <v>18</v>
      </c>
      <c r="B48" s="16"/>
      <c r="C48" s="14"/>
      <c r="D48" s="17" t="e">
        <f t="shared" si="12"/>
        <v>#DIV/0!</v>
      </c>
      <c r="E48" s="14"/>
      <c r="F48" s="17" t="e">
        <f t="shared" si="13"/>
        <v>#DIV/0!</v>
      </c>
      <c r="G48" s="14"/>
      <c r="H48" s="17" t="e">
        <f t="shared" si="14"/>
        <v>#DIV/0!</v>
      </c>
      <c r="I48" s="14"/>
      <c r="J48" s="17" t="e">
        <f t="shared" si="15"/>
        <v>#DIV/0!</v>
      </c>
    </row>
    <row r="49" spans="1:10" ht="12.75">
      <c r="A49" s="5" t="s">
        <v>19</v>
      </c>
      <c r="B49" s="16"/>
      <c r="C49" s="14"/>
      <c r="D49" s="17" t="e">
        <f t="shared" si="12"/>
        <v>#DIV/0!</v>
      </c>
      <c r="E49" s="14"/>
      <c r="F49" s="17" t="e">
        <f t="shared" si="13"/>
        <v>#DIV/0!</v>
      </c>
      <c r="G49" s="14"/>
      <c r="H49" s="17" t="e">
        <f t="shared" si="14"/>
        <v>#DIV/0!</v>
      </c>
      <c r="I49" s="14"/>
      <c r="J49" s="17" t="e">
        <f t="shared" si="15"/>
        <v>#DIV/0!</v>
      </c>
    </row>
    <row r="50" spans="1:10" ht="12.75">
      <c r="A50" s="5" t="s">
        <v>43</v>
      </c>
      <c r="B50" s="16"/>
      <c r="C50" s="14"/>
      <c r="D50" s="17" t="e">
        <f t="shared" si="12"/>
        <v>#DIV/0!</v>
      </c>
      <c r="E50" s="14"/>
      <c r="F50" s="17" t="e">
        <f t="shared" si="13"/>
        <v>#DIV/0!</v>
      </c>
      <c r="G50" s="14"/>
      <c r="H50" s="17" t="e">
        <f t="shared" si="14"/>
        <v>#DIV/0!</v>
      </c>
      <c r="I50" s="14"/>
      <c r="J50" s="17" t="e">
        <f t="shared" si="15"/>
        <v>#DIV/0!</v>
      </c>
    </row>
    <row r="51" spans="1:10" ht="12.75">
      <c r="A51" s="5" t="s">
        <v>44</v>
      </c>
      <c r="B51" s="16"/>
      <c r="C51" s="14"/>
      <c r="D51" s="17" t="e">
        <f t="shared" si="12"/>
        <v>#DIV/0!</v>
      </c>
      <c r="E51" s="14"/>
      <c r="F51" s="17" t="e">
        <f t="shared" si="13"/>
        <v>#DIV/0!</v>
      </c>
      <c r="G51" s="14"/>
      <c r="H51" s="17" t="e">
        <f t="shared" si="14"/>
        <v>#DIV/0!</v>
      </c>
      <c r="I51" s="14"/>
      <c r="J51" s="17" t="e">
        <f t="shared" si="15"/>
        <v>#DIV/0!</v>
      </c>
    </row>
    <row r="52" spans="1:10" ht="13.5" thickBot="1">
      <c r="A52" s="5">
        <v>9</v>
      </c>
      <c r="B52" s="16"/>
      <c r="C52" s="14"/>
      <c r="D52" s="17" t="e">
        <f t="shared" si="12"/>
        <v>#DIV/0!</v>
      </c>
      <c r="E52" s="14"/>
      <c r="F52" s="17" t="e">
        <f t="shared" si="13"/>
        <v>#DIV/0!</v>
      </c>
      <c r="G52" s="14"/>
      <c r="H52" s="17" t="e">
        <f t="shared" si="14"/>
        <v>#DIV/0!</v>
      </c>
      <c r="I52" s="14"/>
      <c r="J52" s="17" t="e">
        <f t="shared" si="15"/>
        <v>#DIV/0!</v>
      </c>
    </row>
    <row r="53" spans="1:10" ht="14.25" thickBot="1" thickTop="1">
      <c r="A53" s="10" t="s">
        <v>8</v>
      </c>
      <c r="B53" s="11">
        <f>SUM(B47:B52)</f>
        <v>0</v>
      </c>
      <c r="C53" s="11">
        <f>SUM(C47:C52)</f>
        <v>0</v>
      </c>
      <c r="D53" s="12" t="e">
        <f t="shared" si="12"/>
        <v>#DIV/0!</v>
      </c>
      <c r="E53" s="11">
        <f>SUM(E47:E52)</f>
        <v>0</v>
      </c>
      <c r="F53" s="12" t="e">
        <f t="shared" si="13"/>
        <v>#DIV/0!</v>
      </c>
      <c r="G53" s="11">
        <f>SUM(G47:G52)</f>
        <v>0</v>
      </c>
      <c r="H53" s="12" t="e">
        <f t="shared" si="14"/>
        <v>#DIV/0!</v>
      </c>
      <c r="I53" s="11">
        <f>SUM(I47:I52)</f>
        <v>0</v>
      </c>
      <c r="J53" s="13" t="e">
        <f t="shared" si="15"/>
        <v>#DIV/0!</v>
      </c>
    </row>
    <row r="54" spans="1:10" ht="14.25" thickBot="1" thickTop="1">
      <c r="A54" s="28" t="s">
        <v>9</v>
      </c>
      <c r="B54" s="29"/>
      <c r="C54" s="2" t="e">
        <f>SUM(H53,J53)</f>
        <v>#DIV/0!</v>
      </c>
      <c r="D54" s="18"/>
      <c r="E54" s="18"/>
      <c r="F54" s="18"/>
      <c r="G54" s="18"/>
      <c r="H54" s="18"/>
      <c r="I54" s="18"/>
      <c r="J54" s="18"/>
    </row>
    <row r="55" spans="1:10" ht="14.25" thickBot="1" thickTop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13.5" thickTop="1"/>
    <row r="57" spans="1:10" ht="15.75">
      <c r="A57" s="30" t="s">
        <v>28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>
      <c r="A58" s="32" t="s">
        <v>0</v>
      </c>
      <c r="B58" s="33" t="s">
        <v>5</v>
      </c>
      <c r="C58" s="34" t="s">
        <v>10</v>
      </c>
      <c r="D58" s="34"/>
      <c r="E58" s="34" t="s">
        <v>11</v>
      </c>
      <c r="F58" s="34"/>
      <c r="G58" s="34" t="s">
        <v>12</v>
      </c>
      <c r="H58" s="34"/>
      <c r="I58" s="34" t="s">
        <v>13</v>
      </c>
      <c r="J58" s="34"/>
    </row>
    <row r="59" spans="1:10" ht="12.75">
      <c r="A59" s="32"/>
      <c r="B59" s="33"/>
      <c r="C59" s="14" t="s">
        <v>6</v>
      </c>
      <c r="D59" s="15" t="s">
        <v>7</v>
      </c>
      <c r="E59" s="14" t="s">
        <v>6</v>
      </c>
      <c r="F59" s="15" t="s">
        <v>7</v>
      </c>
      <c r="G59" s="14" t="s">
        <v>6</v>
      </c>
      <c r="H59" s="15" t="s">
        <v>7</v>
      </c>
      <c r="I59" s="14" t="s">
        <v>6</v>
      </c>
      <c r="J59" s="15" t="s">
        <v>7</v>
      </c>
    </row>
    <row r="60" spans="1:10" ht="12.75">
      <c r="A60" s="5"/>
      <c r="B60" s="16"/>
      <c r="C60" s="14"/>
      <c r="D60" s="17" t="e">
        <f aca="true" t="shared" si="16" ref="D60:D67">C60/B60</f>
        <v>#DIV/0!</v>
      </c>
      <c r="E60" s="14"/>
      <c r="F60" s="17" t="e">
        <f aca="true" t="shared" si="17" ref="F60:F67">E60/B60</f>
        <v>#DIV/0!</v>
      </c>
      <c r="G60" s="14"/>
      <c r="H60" s="17" t="e">
        <f aca="true" t="shared" si="18" ref="H60:H67">G60/B60</f>
        <v>#DIV/0!</v>
      </c>
      <c r="I60" s="14"/>
      <c r="J60" s="17" t="e">
        <f aca="true" t="shared" si="19" ref="J60:J67">I60/B60</f>
        <v>#DIV/0!</v>
      </c>
    </row>
    <row r="61" spans="1:10" ht="12.75">
      <c r="A61" s="5"/>
      <c r="B61" s="16"/>
      <c r="C61" s="14"/>
      <c r="D61" s="17" t="e">
        <f t="shared" si="16"/>
        <v>#DIV/0!</v>
      </c>
      <c r="E61" s="14"/>
      <c r="F61" s="17" t="e">
        <f t="shared" si="17"/>
        <v>#DIV/0!</v>
      </c>
      <c r="G61" s="14"/>
      <c r="H61" s="17" t="e">
        <f t="shared" si="18"/>
        <v>#DIV/0!</v>
      </c>
      <c r="I61" s="14"/>
      <c r="J61" s="17" t="e">
        <f t="shared" si="19"/>
        <v>#DIV/0!</v>
      </c>
    </row>
    <row r="62" spans="1:10" ht="12.75">
      <c r="A62" s="5"/>
      <c r="B62" s="16"/>
      <c r="C62" s="14"/>
      <c r="D62" s="17" t="e">
        <f t="shared" si="16"/>
        <v>#DIV/0!</v>
      </c>
      <c r="E62" s="14"/>
      <c r="F62" s="17" t="e">
        <f t="shared" si="17"/>
        <v>#DIV/0!</v>
      </c>
      <c r="G62" s="14"/>
      <c r="H62" s="17" t="e">
        <f t="shared" si="18"/>
        <v>#DIV/0!</v>
      </c>
      <c r="I62" s="14"/>
      <c r="J62" s="17" t="e">
        <f t="shared" si="19"/>
        <v>#DIV/0!</v>
      </c>
    </row>
    <row r="63" spans="1:10" ht="12.75">
      <c r="A63" s="5"/>
      <c r="B63" s="16"/>
      <c r="C63" s="14"/>
      <c r="D63" s="17" t="e">
        <f t="shared" si="16"/>
        <v>#DIV/0!</v>
      </c>
      <c r="E63" s="14"/>
      <c r="F63" s="17" t="e">
        <f t="shared" si="17"/>
        <v>#DIV/0!</v>
      </c>
      <c r="G63" s="14"/>
      <c r="H63" s="17" t="e">
        <f t="shared" si="18"/>
        <v>#DIV/0!</v>
      </c>
      <c r="I63" s="14"/>
      <c r="J63" s="17" t="e">
        <f t="shared" si="19"/>
        <v>#DIV/0!</v>
      </c>
    </row>
    <row r="64" spans="1:10" ht="12.75">
      <c r="A64" s="5"/>
      <c r="B64" s="16"/>
      <c r="C64" s="14"/>
      <c r="D64" s="17" t="e">
        <f t="shared" si="16"/>
        <v>#DIV/0!</v>
      </c>
      <c r="E64" s="14"/>
      <c r="F64" s="17" t="e">
        <f t="shared" si="17"/>
        <v>#DIV/0!</v>
      </c>
      <c r="G64" s="14"/>
      <c r="H64" s="17" t="e">
        <f t="shared" si="18"/>
        <v>#DIV/0!</v>
      </c>
      <c r="I64" s="14"/>
      <c r="J64" s="17" t="e">
        <f t="shared" si="19"/>
        <v>#DIV/0!</v>
      </c>
    </row>
    <row r="65" spans="1:10" ht="12.75">
      <c r="A65" s="25"/>
      <c r="B65" s="16"/>
      <c r="C65" s="14"/>
      <c r="D65" s="17" t="e">
        <f t="shared" si="16"/>
        <v>#DIV/0!</v>
      </c>
      <c r="E65" s="14"/>
      <c r="F65" s="17" t="e">
        <f t="shared" si="17"/>
        <v>#DIV/0!</v>
      </c>
      <c r="G65" s="14"/>
      <c r="H65" s="17" t="e">
        <f t="shared" si="18"/>
        <v>#DIV/0!</v>
      </c>
      <c r="I65" s="14"/>
      <c r="J65" s="17" t="e">
        <f t="shared" si="19"/>
        <v>#DIV/0!</v>
      </c>
    </row>
    <row r="66" spans="1:10" ht="12.75">
      <c r="A66" s="5"/>
      <c r="B66" s="16"/>
      <c r="C66" s="14"/>
      <c r="D66" s="17" t="e">
        <f t="shared" si="16"/>
        <v>#DIV/0!</v>
      </c>
      <c r="E66" s="14"/>
      <c r="F66" s="17" t="e">
        <f t="shared" si="17"/>
        <v>#DIV/0!</v>
      </c>
      <c r="G66" s="14"/>
      <c r="H66" s="17" t="e">
        <f t="shared" si="18"/>
        <v>#DIV/0!</v>
      </c>
      <c r="I66" s="14"/>
      <c r="J66" s="17" t="e">
        <f t="shared" si="19"/>
        <v>#DIV/0!</v>
      </c>
    </row>
    <row r="67" spans="1:10" ht="13.5" thickBot="1">
      <c r="A67" s="19" t="s">
        <v>8</v>
      </c>
      <c r="B67" s="20">
        <f>SUM(B60:B66)</f>
        <v>0</v>
      </c>
      <c r="C67" s="20">
        <f>SUM(C60:C66)</f>
        <v>0</v>
      </c>
      <c r="D67" s="21" t="e">
        <f t="shared" si="16"/>
        <v>#DIV/0!</v>
      </c>
      <c r="E67" s="20">
        <f>SUM(E60:E66)</f>
        <v>0</v>
      </c>
      <c r="F67" s="21" t="e">
        <f t="shared" si="17"/>
        <v>#DIV/0!</v>
      </c>
      <c r="G67" s="20">
        <f>SUM(G60:G66)</f>
        <v>0</v>
      </c>
      <c r="H67" s="21" t="e">
        <f t="shared" si="18"/>
        <v>#DIV/0!</v>
      </c>
      <c r="I67" s="20">
        <f>SUM(I60:I66)</f>
        <v>0</v>
      </c>
      <c r="J67" s="22" t="e">
        <f t="shared" si="19"/>
        <v>#DIV/0!</v>
      </c>
    </row>
    <row r="68" spans="1:10" ht="14.25" thickBot="1" thickTop="1">
      <c r="A68" s="28" t="s">
        <v>9</v>
      </c>
      <c r="B68" s="29"/>
      <c r="C68" s="2" t="e">
        <f>SUM(H67,J67)</f>
        <v>#DIV/0!</v>
      </c>
      <c r="D68" s="18"/>
      <c r="E68" s="18"/>
      <c r="F68" s="18"/>
      <c r="G68" s="18"/>
      <c r="H68" s="18"/>
      <c r="I68" s="18"/>
      <c r="J68" s="18"/>
    </row>
    <row r="69" ht="13.5" thickTop="1"/>
  </sheetData>
  <sheetProtection/>
  <mergeCells count="41">
    <mergeCell ref="A39:B39"/>
    <mergeCell ref="A26:B26"/>
    <mergeCell ref="A29:J29"/>
    <mergeCell ref="A30:A31"/>
    <mergeCell ref="B30:B31"/>
    <mergeCell ref="C30:D30"/>
    <mergeCell ref="E30:F30"/>
    <mergeCell ref="G30:H30"/>
    <mergeCell ref="I30:J30"/>
    <mergeCell ref="A13:B13"/>
    <mergeCell ref="H14:J14"/>
    <mergeCell ref="A16:J16"/>
    <mergeCell ref="A17:A18"/>
    <mergeCell ref="B17:B18"/>
    <mergeCell ref="C17:D17"/>
    <mergeCell ref="E17:F17"/>
    <mergeCell ref="G17:H17"/>
    <mergeCell ref="I17:J17"/>
    <mergeCell ref="A2:J2"/>
    <mergeCell ref="A3:A4"/>
    <mergeCell ref="B3:B4"/>
    <mergeCell ref="C3:D3"/>
    <mergeCell ref="E3:F3"/>
    <mergeCell ref="G3:H3"/>
    <mergeCell ref="I3:J3"/>
    <mergeCell ref="A44:J44"/>
    <mergeCell ref="A45:A46"/>
    <mergeCell ref="B45:B46"/>
    <mergeCell ref="C45:D45"/>
    <mergeCell ref="E45:F45"/>
    <mergeCell ref="G45:H45"/>
    <mergeCell ref="I45:J45"/>
    <mergeCell ref="A68:B68"/>
    <mergeCell ref="A54:B54"/>
    <mergeCell ref="A57:J57"/>
    <mergeCell ref="A58:A59"/>
    <mergeCell ref="B58:B59"/>
    <mergeCell ref="C58:D58"/>
    <mergeCell ref="E58:F58"/>
    <mergeCell ref="G58:H58"/>
    <mergeCell ref="I58:J5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N62" sqref="N62"/>
    </sheetView>
  </sheetViews>
  <sheetFormatPr defaultColWidth="9.140625" defaultRowHeight="12.75"/>
  <cols>
    <col min="1" max="1" width="10.421875" style="0" customWidth="1"/>
    <col min="2" max="2" width="13.281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79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 aca="true" t="shared" si="0" ref="D5:D12">C5/B5</f>
        <v>0</v>
      </c>
      <c r="E5" s="14">
        <v>4</v>
      </c>
      <c r="F5" s="17">
        <f aca="true" t="shared" si="1" ref="F5:F13">E5/B5</f>
        <v>0.2222222222222222</v>
      </c>
      <c r="G5" s="14">
        <v>8</v>
      </c>
      <c r="H5" s="17">
        <f aca="true" t="shared" si="2" ref="H5:H13">G5/B5</f>
        <v>0.4444444444444444</v>
      </c>
      <c r="I5" s="14">
        <v>6</v>
      </c>
      <c r="J5" s="17">
        <f aca="true" t="shared" si="3" ref="J5:J12">I5/B5</f>
        <v>0.3333333333333333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2</v>
      </c>
      <c r="F6" s="17">
        <f t="shared" si="1"/>
        <v>0.1111111111111111</v>
      </c>
      <c r="G6" s="14">
        <v>10</v>
      </c>
      <c r="H6" s="17">
        <f t="shared" si="2"/>
        <v>0.5555555555555556</v>
      </c>
      <c r="I6" s="14">
        <v>6</v>
      </c>
      <c r="J6" s="17">
        <f t="shared" si="3"/>
        <v>0.3333333333333333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3</v>
      </c>
      <c r="F7" s="17">
        <f t="shared" si="1"/>
        <v>0.15</v>
      </c>
      <c r="G7" s="14">
        <v>13</v>
      </c>
      <c r="H7" s="17">
        <f t="shared" si="2"/>
        <v>0.65</v>
      </c>
      <c r="I7" s="14">
        <v>4</v>
      </c>
      <c r="J7" s="17">
        <f t="shared" si="3"/>
        <v>0.2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3</v>
      </c>
      <c r="F8" s="17">
        <f t="shared" si="1"/>
        <v>0.21428571428571427</v>
      </c>
      <c r="G8" s="14">
        <v>10</v>
      </c>
      <c r="H8" s="17">
        <f t="shared" si="2"/>
        <v>0.7142857142857143</v>
      </c>
      <c r="I8" s="14">
        <v>1</v>
      </c>
      <c r="J8" s="17">
        <f t="shared" si="3"/>
        <v>0.07142857142857142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3</v>
      </c>
      <c r="F9" s="17">
        <f t="shared" si="1"/>
        <v>0.21428571428571427</v>
      </c>
      <c r="G9" s="14">
        <v>8</v>
      </c>
      <c r="H9" s="17">
        <f t="shared" si="2"/>
        <v>0.5714285714285714</v>
      </c>
      <c r="I9" s="14">
        <v>3</v>
      </c>
      <c r="J9" s="17">
        <f t="shared" si="3"/>
        <v>0.21428571428571427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0"/>
        <v>0</v>
      </c>
      <c r="E10" s="14">
        <v>2</v>
      </c>
      <c r="F10" s="17">
        <f t="shared" si="1"/>
        <v>0.14285714285714285</v>
      </c>
      <c r="G10" s="14">
        <v>8</v>
      </c>
      <c r="H10" s="17">
        <f t="shared" si="2"/>
        <v>0.5714285714285714</v>
      </c>
      <c r="I10" s="14">
        <v>4</v>
      </c>
      <c r="J10" s="17">
        <f t="shared" si="3"/>
        <v>0.2857142857142857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1</v>
      </c>
      <c r="F11" s="17">
        <f t="shared" si="1"/>
        <v>0.08333333333333333</v>
      </c>
      <c r="G11" s="14">
        <v>8</v>
      </c>
      <c r="H11" s="17">
        <f t="shared" si="2"/>
        <v>0.6666666666666666</v>
      </c>
      <c r="I11" s="14">
        <v>3</v>
      </c>
      <c r="J11" s="17">
        <f t="shared" si="3"/>
        <v>0.25</v>
      </c>
    </row>
    <row r="12" spans="1:10" ht="13.5" thickBot="1">
      <c r="A12" s="5">
        <v>9</v>
      </c>
      <c r="B12" s="16">
        <v>23</v>
      </c>
      <c r="C12" s="14">
        <v>2</v>
      </c>
      <c r="D12" s="17">
        <f t="shared" si="0"/>
        <v>0.08695652173913043</v>
      </c>
      <c r="E12" s="14">
        <v>5</v>
      </c>
      <c r="F12" s="17">
        <f t="shared" si="1"/>
        <v>0.21739130434782608</v>
      </c>
      <c r="G12" s="14">
        <v>9</v>
      </c>
      <c r="H12" s="17">
        <f t="shared" si="2"/>
        <v>0.391304347826087</v>
      </c>
      <c r="I12" s="14">
        <v>7</v>
      </c>
      <c r="J12" s="17">
        <f t="shared" si="3"/>
        <v>0.30434782608695654</v>
      </c>
    </row>
    <row r="13" spans="1:10" ht="14.25" customHeight="1" thickBot="1" thickTop="1">
      <c r="A13" s="10" t="s">
        <v>8</v>
      </c>
      <c r="B13" s="11">
        <f>SUM(B5:B12)</f>
        <v>133</v>
      </c>
      <c r="C13" s="11">
        <f>SUM(C5:C12)</f>
        <v>2</v>
      </c>
      <c r="D13" s="12">
        <f>C13/B13</f>
        <v>0.015037593984962405</v>
      </c>
      <c r="E13" s="11">
        <f>SUM(E5:E12)</f>
        <v>23</v>
      </c>
      <c r="F13" s="12">
        <f t="shared" si="1"/>
        <v>0.17293233082706766</v>
      </c>
      <c r="G13" s="11">
        <f>SUM(G5:G12)</f>
        <v>74</v>
      </c>
      <c r="H13" s="12">
        <f t="shared" si="2"/>
        <v>0.556390977443609</v>
      </c>
      <c r="I13" s="11">
        <f>SUM(I5:I12)</f>
        <v>34</v>
      </c>
      <c r="J13" s="13">
        <f>I13/B13</f>
        <v>0.2556390977443609</v>
      </c>
    </row>
    <row r="14" spans="1:10" ht="14.25" thickBot="1" thickTop="1">
      <c r="A14" s="28" t="s">
        <v>9</v>
      </c>
      <c r="B14" s="29"/>
      <c r="C14" s="2">
        <f>SUM(H13,J13)</f>
        <v>0.8120300751879699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0" t="s">
        <v>80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0</v>
      </c>
      <c r="B18" s="33" t="s">
        <v>5</v>
      </c>
      <c r="C18" s="34" t="s">
        <v>1</v>
      </c>
      <c r="D18" s="34"/>
      <c r="E18" s="34" t="s">
        <v>2</v>
      </c>
      <c r="F18" s="34"/>
      <c r="G18" s="34" t="s">
        <v>3</v>
      </c>
      <c r="H18" s="34"/>
      <c r="I18" s="34" t="s">
        <v>4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 t="s">
        <v>6</v>
      </c>
      <c r="H19" s="15" t="s">
        <v>7</v>
      </c>
      <c r="I19" s="14" t="s">
        <v>6</v>
      </c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 aca="true" t="shared" si="4" ref="D20:D28">C20/B20</f>
        <v>0</v>
      </c>
      <c r="E20" s="14">
        <v>2</v>
      </c>
      <c r="F20" s="17">
        <f aca="true" t="shared" si="5" ref="F20:F28">E20/B20</f>
        <v>0.1111111111111111</v>
      </c>
      <c r="G20" s="14">
        <v>12</v>
      </c>
      <c r="H20" s="17">
        <f aca="true" t="shared" si="6" ref="H20:H28">G20/B20</f>
        <v>0.6666666666666666</v>
      </c>
      <c r="I20" s="14">
        <v>4</v>
      </c>
      <c r="J20" s="17">
        <f aca="true" t="shared" si="7" ref="J20:J28">I20/B20</f>
        <v>0.2222222222222222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2</v>
      </c>
      <c r="F21" s="17">
        <f t="shared" si="5"/>
        <v>0.1111111111111111</v>
      </c>
      <c r="G21" s="14">
        <v>11</v>
      </c>
      <c r="H21" s="17">
        <f t="shared" si="6"/>
        <v>0.6111111111111112</v>
      </c>
      <c r="I21" s="14">
        <v>5</v>
      </c>
      <c r="J21" s="17">
        <f t="shared" si="7"/>
        <v>0.2777777777777778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4</v>
      </c>
      <c r="F22" s="17">
        <f t="shared" si="5"/>
        <v>0.2</v>
      </c>
      <c r="G22" s="14">
        <v>9</v>
      </c>
      <c r="H22" s="17">
        <f t="shared" si="6"/>
        <v>0.45</v>
      </c>
      <c r="I22" s="14">
        <v>7</v>
      </c>
      <c r="J22" s="17">
        <f t="shared" si="7"/>
        <v>0.35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2</v>
      </c>
      <c r="F23" s="17">
        <f t="shared" si="5"/>
        <v>0.14285714285714285</v>
      </c>
      <c r="G23" s="14">
        <v>8</v>
      </c>
      <c r="H23" s="17">
        <f t="shared" si="6"/>
        <v>0.5714285714285714</v>
      </c>
      <c r="I23" s="14">
        <v>4</v>
      </c>
      <c r="J23" s="17">
        <f t="shared" si="7"/>
        <v>0.2857142857142857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5</v>
      </c>
      <c r="F24" s="17">
        <f t="shared" si="5"/>
        <v>0.3333333333333333</v>
      </c>
      <c r="G24" s="14">
        <v>6</v>
      </c>
      <c r="H24" s="17">
        <f t="shared" si="6"/>
        <v>0.4</v>
      </c>
      <c r="I24" s="14">
        <v>4</v>
      </c>
      <c r="J24" s="17">
        <f t="shared" si="7"/>
        <v>0.26666666666666666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1</v>
      </c>
      <c r="F25" s="17">
        <f t="shared" si="5"/>
        <v>0.07142857142857142</v>
      </c>
      <c r="G25" s="14">
        <v>9</v>
      </c>
      <c r="H25" s="17">
        <f t="shared" si="6"/>
        <v>0.6428571428571429</v>
      </c>
      <c r="I25" s="14">
        <v>4</v>
      </c>
      <c r="J25" s="17">
        <f t="shared" si="7"/>
        <v>0.2857142857142857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0</v>
      </c>
      <c r="F26" s="17">
        <f t="shared" si="5"/>
        <v>0</v>
      </c>
      <c r="G26" s="14">
        <v>9</v>
      </c>
      <c r="H26" s="17">
        <f t="shared" si="6"/>
        <v>0.6923076923076923</v>
      </c>
      <c r="I26" s="14">
        <v>4</v>
      </c>
      <c r="J26" s="17">
        <f t="shared" si="7"/>
        <v>0.3076923076923077</v>
      </c>
    </row>
    <row r="27" spans="1:10" ht="13.5" thickBot="1">
      <c r="A27" s="5">
        <v>9</v>
      </c>
      <c r="B27" s="16">
        <v>23</v>
      </c>
      <c r="C27" s="14">
        <v>0</v>
      </c>
      <c r="D27" s="17">
        <f t="shared" si="4"/>
        <v>0</v>
      </c>
      <c r="E27" s="14">
        <v>5</v>
      </c>
      <c r="F27" s="17">
        <f t="shared" si="5"/>
        <v>0.21739130434782608</v>
      </c>
      <c r="G27" s="14">
        <v>8</v>
      </c>
      <c r="H27" s="17">
        <f t="shared" si="6"/>
        <v>0.34782608695652173</v>
      </c>
      <c r="I27" s="14">
        <v>10</v>
      </c>
      <c r="J27" s="17">
        <f t="shared" si="7"/>
        <v>0.43478260869565216</v>
      </c>
    </row>
    <row r="28" spans="1:10" ht="14.25" thickBot="1" thickTop="1">
      <c r="A28" s="10" t="s">
        <v>8</v>
      </c>
      <c r="B28" s="11">
        <f>SUM(B20:B27)</f>
        <v>135</v>
      </c>
      <c r="C28" s="11">
        <f>SUM(C20:C27)</f>
        <v>0</v>
      </c>
      <c r="D28" s="12">
        <f t="shared" si="4"/>
        <v>0</v>
      </c>
      <c r="E28" s="11">
        <f>SUM(E20:E27)</f>
        <v>21</v>
      </c>
      <c r="F28" s="12">
        <f t="shared" si="5"/>
        <v>0.15555555555555556</v>
      </c>
      <c r="G28" s="11">
        <f>SUM(G20:G27)</f>
        <v>72</v>
      </c>
      <c r="H28" s="12">
        <f t="shared" si="6"/>
        <v>0.5333333333333333</v>
      </c>
      <c r="I28" s="11">
        <f>SUM(I20:I27)</f>
        <v>42</v>
      </c>
      <c r="J28" s="13">
        <f t="shared" si="7"/>
        <v>0.3111111111111111</v>
      </c>
    </row>
    <row r="29" spans="1:10" ht="14.25" thickBot="1" thickTop="1">
      <c r="A29" s="28" t="s">
        <v>9</v>
      </c>
      <c r="B29" s="29"/>
      <c r="C29" s="2">
        <f>SUM(H28,J28)</f>
        <v>0.8444444444444444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0" t="s">
        <v>81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0</v>
      </c>
      <c r="B33" s="33" t="s">
        <v>5</v>
      </c>
      <c r="C33" s="34" t="s">
        <v>1</v>
      </c>
      <c r="D33" s="34"/>
      <c r="E33" s="34" t="s">
        <v>2</v>
      </c>
      <c r="F33" s="34"/>
      <c r="G33" s="34" t="s">
        <v>3</v>
      </c>
      <c r="H33" s="34"/>
      <c r="I33" s="34" t="s">
        <v>4</v>
      </c>
      <c r="J33" s="34"/>
    </row>
    <row r="34" spans="1:10" ht="12.75">
      <c r="A34" s="32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>
        <v>0</v>
      </c>
      <c r="D35" s="17">
        <f aca="true" t="shared" si="8" ref="D35:D43">C35/B35</f>
        <v>0</v>
      </c>
      <c r="E35" s="14">
        <v>2</v>
      </c>
      <c r="F35" s="17">
        <f aca="true" t="shared" si="9" ref="F35:F43">E35/B35</f>
        <v>0.1111111111111111</v>
      </c>
      <c r="G35" s="14">
        <v>11</v>
      </c>
      <c r="H35" s="17">
        <f aca="true" t="shared" si="10" ref="H35:H43">G35/B35</f>
        <v>0.6111111111111112</v>
      </c>
      <c r="I35" s="14">
        <v>5</v>
      </c>
      <c r="J35" s="17">
        <f aca="true" t="shared" si="11" ref="J35:J43">I35/B35</f>
        <v>0.2777777777777778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2</v>
      </c>
      <c r="F36" s="17">
        <f t="shared" si="9"/>
        <v>0.1111111111111111</v>
      </c>
      <c r="G36" s="14">
        <v>11</v>
      </c>
      <c r="H36" s="17">
        <f t="shared" si="10"/>
        <v>0.6111111111111112</v>
      </c>
      <c r="I36" s="14">
        <v>5</v>
      </c>
      <c r="J36" s="17">
        <f t="shared" si="11"/>
        <v>0.2777777777777778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3</v>
      </c>
      <c r="F37" s="17">
        <f t="shared" si="9"/>
        <v>0.15</v>
      </c>
      <c r="G37" s="14">
        <v>11</v>
      </c>
      <c r="H37" s="17">
        <f t="shared" si="10"/>
        <v>0.55</v>
      </c>
      <c r="I37" s="14">
        <v>6</v>
      </c>
      <c r="J37" s="17">
        <f t="shared" si="11"/>
        <v>0.3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3</v>
      </c>
      <c r="F38" s="17">
        <f t="shared" si="9"/>
        <v>0.21428571428571427</v>
      </c>
      <c r="G38" s="14">
        <v>8</v>
      </c>
      <c r="H38" s="17">
        <f t="shared" si="10"/>
        <v>0.5714285714285714</v>
      </c>
      <c r="I38" s="14">
        <v>3</v>
      </c>
      <c r="J38" s="17">
        <f t="shared" si="11"/>
        <v>0.21428571428571427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4</v>
      </c>
      <c r="F39" s="17">
        <f t="shared" si="9"/>
        <v>0.26666666666666666</v>
      </c>
      <c r="G39" s="14">
        <v>7</v>
      </c>
      <c r="H39" s="17">
        <f t="shared" si="10"/>
        <v>0.4666666666666667</v>
      </c>
      <c r="I39" s="14">
        <v>4</v>
      </c>
      <c r="J39" s="17">
        <f t="shared" si="11"/>
        <v>0.26666666666666666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1</v>
      </c>
      <c r="F40" s="17">
        <f t="shared" si="9"/>
        <v>0.07142857142857142</v>
      </c>
      <c r="G40" s="14">
        <v>7</v>
      </c>
      <c r="H40" s="17">
        <f t="shared" si="10"/>
        <v>0.5</v>
      </c>
      <c r="I40" s="14">
        <v>6</v>
      </c>
      <c r="J40" s="17">
        <f t="shared" si="11"/>
        <v>0.42857142857142855</v>
      </c>
    </row>
    <row r="41" spans="1:10" ht="12.75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0</v>
      </c>
      <c r="F41" s="17">
        <f t="shared" si="9"/>
        <v>0</v>
      </c>
      <c r="G41" s="14">
        <v>9</v>
      </c>
      <c r="H41" s="17">
        <f t="shared" si="10"/>
        <v>0.6923076923076923</v>
      </c>
      <c r="I41" s="14">
        <v>4</v>
      </c>
      <c r="J41" s="17">
        <f t="shared" si="11"/>
        <v>0.3076923076923077</v>
      </c>
    </row>
    <row r="42" spans="1:10" ht="13.5" thickBot="1">
      <c r="A42" s="5">
        <v>9</v>
      </c>
      <c r="B42" s="16">
        <v>23</v>
      </c>
      <c r="C42" s="14">
        <v>0</v>
      </c>
      <c r="D42" s="17">
        <f t="shared" si="8"/>
        <v>0</v>
      </c>
      <c r="E42" s="14">
        <v>4</v>
      </c>
      <c r="F42" s="17">
        <f t="shared" si="9"/>
        <v>0.17391304347826086</v>
      </c>
      <c r="G42" s="14">
        <v>9</v>
      </c>
      <c r="H42" s="17">
        <f t="shared" si="10"/>
        <v>0.391304347826087</v>
      </c>
      <c r="I42" s="14">
        <v>10</v>
      </c>
      <c r="J42" s="17">
        <f t="shared" si="11"/>
        <v>0.43478260869565216</v>
      </c>
    </row>
    <row r="43" spans="1:10" ht="14.25" thickBot="1" thickTop="1">
      <c r="A43" s="10" t="s">
        <v>8</v>
      </c>
      <c r="B43" s="11">
        <f>SUM(B35:B42)</f>
        <v>135</v>
      </c>
      <c r="C43" s="11">
        <f>SUM(C35:C42)</f>
        <v>0</v>
      </c>
      <c r="D43" s="12">
        <f t="shared" si="8"/>
        <v>0</v>
      </c>
      <c r="E43" s="11">
        <f>SUM(E35:E42)</f>
        <v>19</v>
      </c>
      <c r="F43" s="12">
        <f t="shared" si="9"/>
        <v>0.14074074074074075</v>
      </c>
      <c r="G43" s="11">
        <f>SUM(G35:G42)</f>
        <v>73</v>
      </c>
      <c r="H43" s="12">
        <f t="shared" si="10"/>
        <v>0.5407407407407407</v>
      </c>
      <c r="I43" s="11">
        <f>SUM(I35:I42)</f>
        <v>43</v>
      </c>
      <c r="J43" s="13">
        <f t="shared" si="11"/>
        <v>0.31851851851851853</v>
      </c>
    </row>
    <row r="44" spans="1:10" ht="14.25" thickBot="1" thickTop="1">
      <c r="A44" s="28" t="s">
        <v>9</v>
      </c>
      <c r="B44" s="29"/>
      <c r="C44" s="2">
        <f>SUM(H43,J43)</f>
        <v>0.8592592592592593</v>
      </c>
      <c r="D44" s="18"/>
      <c r="E44" s="18"/>
      <c r="F44" s="18"/>
      <c r="G44" s="18"/>
      <c r="H44" s="18"/>
      <c r="I44" s="18"/>
      <c r="J44" s="18"/>
    </row>
    <row r="45" spans="1:10" ht="14.25" thickBot="1" thickTop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3.5" thickTop="1"/>
    <row r="49" spans="1:10" ht="15.75">
      <c r="A49" s="30" t="s">
        <v>29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2" t="s">
        <v>0</v>
      </c>
      <c r="B50" s="33" t="s">
        <v>5</v>
      </c>
      <c r="C50" s="34" t="s">
        <v>1</v>
      </c>
      <c r="D50" s="34"/>
      <c r="E50" s="34" t="s">
        <v>2</v>
      </c>
      <c r="F50" s="34"/>
      <c r="G50" s="34" t="s">
        <v>3</v>
      </c>
      <c r="H50" s="34"/>
      <c r="I50" s="34" t="s">
        <v>4</v>
      </c>
      <c r="J50" s="34"/>
    </row>
    <row r="51" spans="1:10" ht="12.75">
      <c r="A51" s="32"/>
      <c r="B51" s="33"/>
      <c r="C51" s="14" t="s">
        <v>6</v>
      </c>
      <c r="D51" s="15" t="s">
        <v>7</v>
      </c>
      <c r="E51" s="14" t="s">
        <v>6</v>
      </c>
      <c r="F51" s="15" t="s">
        <v>7</v>
      </c>
      <c r="G51" s="14" t="s">
        <v>6</v>
      </c>
      <c r="H51" s="15" t="s">
        <v>7</v>
      </c>
      <c r="I51" s="14" t="s">
        <v>6</v>
      </c>
      <c r="J51" s="15" t="s">
        <v>7</v>
      </c>
    </row>
    <row r="52" spans="1:10" ht="12.75">
      <c r="A52" s="5"/>
      <c r="B52" s="16"/>
      <c r="C52" s="14"/>
      <c r="D52" s="17" t="e">
        <f aca="true" t="shared" si="12" ref="D52:D59">C52/B52</f>
        <v>#DIV/0!</v>
      </c>
      <c r="E52" s="14"/>
      <c r="F52" s="17" t="e">
        <f aca="true" t="shared" si="13" ref="F52:F59">E52/B52</f>
        <v>#DIV/0!</v>
      </c>
      <c r="G52" s="14"/>
      <c r="H52" s="17" t="e">
        <f aca="true" t="shared" si="14" ref="H52:H59">G52/B52</f>
        <v>#DIV/0!</v>
      </c>
      <c r="I52" s="14"/>
      <c r="J52" s="17" t="e">
        <f aca="true" t="shared" si="15" ref="J52:J59">I52/B52</f>
        <v>#DIV/0!</v>
      </c>
    </row>
    <row r="53" spans="1:10" ht="12.75">
      <c r="A53" s="5"/>
      <c r="B53" s="16"/>
      <c r="C53" s="14"/>
      <c r="D53" s="17" t="e">
        <f t="shared" si="12"/>
        <v>#DIV/0!</v>
      </c>
      <c r="E53" s="14"/>
      <c r="F53" s="17" t="e">
        <f t="shared" si="13"/>
        <v>#DIV/0!</v>
      </c>
      <c r="G53" s="14"/>
      <c r="H53" s="17" t="e">
        <f t="shared" si="14"/>
        <v>#DIV/0!</v>
      </c>
      <c r="I53" s="14"/>
      <c r="J53" s="17" t="e">
        <f t="shared" si="15"/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/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/>
      <c r="J55" s="17" t="e">
        <f t="shared" si="15"/>
        <v>#DIV/0!</v>
      </c>
    </row>
    <row r="56" spans="1:10" ht="12.75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/>
      <c r="J56" s="17" t="e">
        <f t="shared" si="15"/>
        <v>#DIV/0!</v>
      </c>
    </row>
    <row r="57" spans="1:10" ht="12.75">
      <c r="A57" s="5"/>
      <c r="B57" s="16"/>
      <c r="C57" s="14"/>
      <c r="D57" s="17" t="e">
        <f t="shared" si="12"/>
        <v>#DIV/0!</v>
      </c>
      <c r="E57" s="14"/>
      <c r="F57" s="17" t="e">
        <f t="shared" si="13"/>
        <v>#DIV/0!</v>
      </c>
      <c r="G57" s="14"/>
      <c r="H57" s="17" t="e">
        <f t="shared" si="14"/>
        <v>#DIV/0!</v>
      </c>
      <c r="I57" s="14"/>
      <c r="J57" s="17" t="e">
        <f t="shared" si="15"/>
        <v>#DIV/0!</v>
      </c>
    </row>
    <row r="58" spans="1:10" ht="13.5" thickBot="1">
      <c r="A58" s="5"/>
      <c r="B58" s="16"/>
      <c r="C58" s="14"/>
      <c r="D58" s="17" t="e">
        <f t="shared" si="12"/>
        <v>#DIV/0!</v>
      </c>
      <c r="E58" s="14"/>
      <c r="F58" s="17" t="e">
        <f t="shared" si="13"/>
        <v>#DIV/0!</v>
      </c>
      <c r="G58" s="14"/>
      <c r="H58" s="17" t="e">
        <f t="shared" si="14"/>
        <v>#DIV/0!</v>
      </c>
      <c r="I58" s="14"/>
      <c r="J58" s="17" t="e">
        <f t="shared" si="15"/>
        <v>#DIV/0!</v>
      </c>
    </row>
    <row r="59" spans="1:10" ht="14.25" thickBot="1" thickTop="1">
      <c r="A59" s="10" t="s">
        <v>8</v>
      </c>
      <c r="B59" s="11">
        <f>SUM(B52:B58)</f>
        <v>0</v>
      </c>
      <c r="C59" s="11">
        <f>SUM(C52:C58)</f>
        <v>0</v>
      </c>
      <c r="D59" s="12" t="e">
        <f t="shared" si="12"/>
        <v>#DIV/0!</v>
      </c>
      <c r="E59" s="11">
        <f>SUM(E52:E58)</f>
        <v>0</v>
      </c>
      <c r="F59" s="12" t="e">
        <f t="shared" si="13"/>
        <v>#DIV/0!</v>
      </c>
      <c r="G59" s="11">
        <f>SUM(G52:G58)</f>
        <v>0</v>
      </c>
      <c r="H59" s="12" t="e">
        <f t="shared" si="14"/>
        <v>#DIV/0!</v>
      </c>
      <c r="I59" s="11">
        <f>SUM(I52:I58)</f>
        <v>0</v>
      </c>
      <c r="J59" s="13" t="e">
        <f t="shared" si="15"/>
        <v>#DIV/0!</v>
      </c>
    </row>
    <row r="60" spans="1:10" ht="14.25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  <row r="63" spans="1:10" ht="15.75">
      <c r="A63" s="30" t="s">
        <v>30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32" t="s">
        <v>0</v>
      </c>
      <c r="B64" s="33" t="s">
        <v>5</v>
      </c>
      <c r="C64" s="34" t="s">
        <v>10</v>
      </c>
      <c r="D64" s="34"/>
      <c r="E64" s="34" t="s">
        <v>11</v>
      </c>
      <c r="F64" s="34"/>
      <c r="G64" s="34" t="s">
        <v>12</v>
      </c>
      <c r="H64" s="34"/>
      <c r="I64" s="34" t="s">
        <v>13</v>
      </c>
      <c r="J64" s="34"/>
    </row>
    <row r="65" spans="1:10" ht="12.75">
      <c r="A65" s="32"/>
      <c r="B65" s="33"/>
      <c r="C65" s="14" t="s">
        <v>6</v>
      </c>
      <c r="D65" s="15" t="s">
        <v>7</v>
      </c>
      <c r="E65" s="14" t="s">
        <v>6</v>
      </c>
      <c r="F65" s="15" t="s">
        <v>7</v>
      </c>
      <c r="G65" s="14" t="s">
        <v>6</v>
      </c>
      <c r="H65" s="15" t="s">
        <v>7</v>
      </c>
      <c r="I65" s="14" t="s">
        <v>6</v>
      </c>
      <c r="J65" s="15" t="s">
        <v>7</v>
      </c>
    </row>
    <row r="66" spans="1:10" ht="12.75">
      <c r="A66" s="5"/>
      <c r="B66" s="16"/>
      <c r="C66" s="14"/>
      <c r="D66" s="17" t="e">
        <f aca="true" t="shared" si="16" ref="D66:D73">C66/B66</f>
        <v>#DIV/0!</v>
      </c>
      <c r="E66" s="14"/>
      <c r="F66" s="17" t="e">
        <f aca="true" t="shared" si="17" ref="F66:F73">E66/B66</f>
        <v>#DIV/0!</v>
      </c>
      <c r="G66" s="14"/>
      <c r="H66" s="17" t="e">
        <f aca="true" t="shared" si="18" ref="H66:H73">G66/B66</f>
        <v>#DIV/0!</v>
      </c>
      <c r="I66" s="14"/>
      <c r="J66" s="17" t="e">
        <f aca="true" t="shared" si="19" ref="J66:J73">I66/B66</f>
        <v>#DIV/0!</v>
      </c>
    </row>
    <row r="67" spans="1:10" ht="12.75">
      <c r="A67" s="5"/>
      <c r="B67" s="16"/>
      <c r="C67" s="14"/>
      <c r="D67" s="17" t="e">
        <f t="shared" si="16"/>
        <v>#DIV/0!</v>
      </c>
      <c r="E67" s="14"/>
      <c r="F67" s="17" t="e">
        <f t="shared" si="17"/>
        <v>#DIV/0!</v>
      </c>
      <c r="G67" s="14"/>
      <c r="H67" s="17" t="e">
        <f t="shared" si="18"/>
        <v>#DIV/0!</v>
      </c>
      <c r="I67" s="14"/>
      <c r="J67" s="17" t="e">
        <f t="shared" si="19"/>
        <v>#DIV/0!</v>
      </c>
    </row>
    <row r="68" spans="1:10" ht="12.75">
      <c r="A68" s="5"/>
      <c r="B68" s="16"/>
      <c r="C68" s="14"/>
      <c r="D68" s="17" t="e">
        <f t="shared" si="16"/>
        <v>#DIV/0!</v>
      </c>
      <c r="E68" s="14"/>
      <c r="F68" s="17" t="e">
        <f t="shared" si="17"/>
        <v>#DIV/0!</v>
      </c>
      <c r="G68" s="14"/>
      <c r="H68" s="17" t="e">
        <f t="shared" si="18"/>
        <v>#DIV/0!</v>
      </c>
      <c r="I68" s="14"/>
      <c r="J68" s="17" t="e">
        <f t="shared" si="19"/>
        <v>#DIV/0!</v>
      </c>
    </row>
    <row r="69" spans="1:10" ht="12.75">
      <c r="A69" s="5"/>
      <c r="B69" s="16"/>
      <c r="C69" s="14"/>
      <c r="D69" s="17" t="e">
        <f t="shared" si="16"/>
        <v>#DIV/0!</v>
      </c>
      <c r="E69" s="14"/>
      <c r="F69" s="17" t="e">
        <f t="shared" si="17"/>
        <v>#DIV/0!</v>
      </c>
      <c r="G69" s="14"/>
      <c r="H69" s="17" t="e">
        <f t="shared" si="18"/>
        <v>#DIV/0!</v>
      </c>
      <c r="I69" s="14"/>
      <c r="J69" s="17" t="e">
        <f t="shared" si="19"/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2.75">
      <c r="A71" s="25"/>
      <c r="B71" s="16"/>
      <c r="C71" s="14"/>
      <c r="D71" s="17" t="e">
        <f t="shared" si="16"/>
        <v>#DIV/0!</v>
      </c>
      <c r="E71" s="14"/>
      <c r="F71" s="17" t="e">
        <f t="shared" si="17"/>
        <v>#DIV/0!</v>
      </c>
      <c r="G71" s="14"/>
      <c r="H71" s="17" t="e">
        <f t="shared" si="18"/>
        <v>#DIV/0!</v>
      </c>
      <c r="I71" s="14"/>
      <c r="J71" s="17" t="e">
        <f t="shared" si="19"/>
        <v>#DIV/0!</v>
      </c>
    </row>
    <row r="72" spans="1:10" ht="12.75">
      <c r="A72" s="5"/>
      <c r="B72" s="16"/>
      <c r="C72" s="14"/>
      <c r="D72" s="17" t="e">
        <f t="shared" si="16"/>
        <v>#DIV/0!</v>
      </c>
      <c r="E72" s="14"/>
      <c r="F72" s="17" t="e">
        <f t="shared" si="17"/>
        <v>#DIV/0!</v>
      </c>
      <c r="G72" s="14"/>
      <c r="H72" s="17" t="e">
        <f t="shared" si="18"/>
        <v>#DIV/0!</v>
      </c>
      <c r="I72" s="14"/>
      <c r="J72" s="17" t="e">
        <f t="shared" si="19"/>
        <v>#DIV/0!</v>
      </c>
    </row>
    <row r="73" spans="1:10" ht="13.5" thickBot="1">
      <c r="A73" s="19" t="s">
        <v>8</v>
      </c>
      <c r="B73" s="20">
        <f>SUM(B66:B72)</f>
        <v>0</v>
      </c>
      <c r="C73" s="20">
        <f>SUM(C66:C72)</f>
        <v>0</v>
      </c>
      <c r="D73" s="21" t="e">
        <f t="shared" si="16"/>
        <v>#DIV/0!</v>
      </c>
      <c r="E73" s="20">
        <f>SUM(E66:E72)</f>
        <v>0</v>
      </c>
      <c r="F73" s="21" t="e">
        <f t="shared" si="17"/>
        <v>#DIV/0!</v>
      </c>
      <c r="G73" s="20">
        <f>SUM(G66:G72)</f>
        <v>0</v>
      </c>
      <c r="H73" s="21" t="e">
        <f t="shared" si="18"/>
        <v>#DIV/0!</v>
      </c>
      <c r="I73" s="20">
        <f>SUM(I66:I72)</f>
        <v>0</v>
      </c>
      <c r="J73" s="22" t="e">
        <f t="shared" si="19"/>
        <v>#DIV/0!</v>
      </c>
    </row>
    <row r="74" spans="1:10" ht="14.25" thickBot="1" thickTop="1">
      <c r="A74" s="28" t="s">
        <v>9</v>
      </c>
      <c r="B74" s="29"/>
      <c r="C74" s="2" t="e">
        <f>SUM(H73,J73)</f>
        <v>#DIV/0!</v>
      </c>
      <c r="D74" s="18"/>
      <c r="E74" s="18"/>
      <c r="F74" s="18"/>
      <c r="G74" s="18"/>
      <c r="H74" s="18"/>
      <c r="I74" s="18"/>
      <c r="J74" s="18"/>
    </row>
    <row r="75" ht="13.5" thickTop="1"/>
  </sheetData>
  <sheetProtection/>
  <mergeCells count="41"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2:J2"/>
    <mergeCell ref="A3:A4"/>
    <mergeCell ref="B3:B4"/>
    <mergeCell ref="C3:D3"/>
    <mergeCell ref="E3:F3"/>
    <mergeCell ref="G3:H3"/>
    <mergeCell ref="I3:J3"/>
    <mergeCell ref="A49:J49"/>
    <mergeCell ref="A50:A51"/>
    <mergeCell ref="B50:B51"/>
    <mergeCell ref="C50:D50"/>
    <mergeCell ref="E50:F50"/>
    <mergeCell ref="G50:H50"/>
    <mergeCell ref="I50:J50"/>
    <mergeCell ref="A74:B74"/>
    <mergeCell ref="A60:B60"/>
    <mergeCell ref="A63:J63"/>
    <mergeCell ref="A64:A65"/>
    <mergeCell ref="B64:B65"/>
    <mergeCell ref="C64:D64"/>
    <mergeCell ref="E64:F64"/>
    <mergeCell ref="G64:H64"/>
    <mergeCell ref="I64:J6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4">
      <selection activeCell="I42" sqref="I42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82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3" t="s">
        <v>6</v>
      </c>
      <c r="D4" s="4" t="s">
        <v>7</v>
      </c>
      <c r="E4" s="3" t="s">
        <v>6</v>
      </c>
      <c r="F4" s="4" t="s">
        <v>7</v>
      </c>
      <c r="G4" s="3"/>
      <c r="H4" s="4" t="s">
        <v>7</v>
      </c>
      <c r="I4" s="3"/>
      <c r="J4" s="4" t="s">
        <v>7</v>
      </c>
    </row>
    <row r="5" spans="1:10" ht="12.75">
      <c r="A5" s="5" t="s">
        <v>51</v>
      </c>
      <c r="B5" s="6">
        <v>18</v>
      </c>
      <c r="C5" s="3">
        <v>0</v>
      </c>
      <c r="D5" s="7">
        <f aca="true" t="shared" si="0" ref="D5:D13">C5/B5</f>
        <v>0</v>
      </c>
      <c r="E5" s="3">
        <v>1</v>
      </c>
      <c r="F5" s="7">
        <f aca="true" t="shared" si="1" ref="F5:F12">E5/B5</f>
        <v>0.05555555555555555</v>
      </c>
      <c r="G5" s="3">
        <v>12</v>
      </c>
      <c r="H5" s="7">
        <f aca="true" t="shared" si="2" ref="H5:H12">G5/B5</f>
        <v>0.6666666666666666</v>
      </c>
      <c r="I5" s="3">
        <v>5</v>
      </c>
      <c r="J5" s="7">
        <f aca="true" t="shared" si="3" ref="J5:J12">I5/B5</f>
        <v>0.2777777777777778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3</v>
      </c>
      <c r="F6" s="17">
        <f t="shared" si="1"/>
        <v>0.16666666666666666</v>
      </c>
      <c r="G6" s="14">
        <v>10</v>
      </c>
      <c r="H6" s="17">
        <f t="shared" si="2"/>
        <v>0.5555555555555556</v>
      </c>
      <c r="I6" s="14">
        <v>5</v>
      </c>
      <c r="J6" s="17">
        <f t="shared" si="3"/>
        <v>0.2777777777777778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1</v>
      </c>
      <c r="F7" s="17">
        <f t="shared" si="1"/>
        <v>0.05</v>
      </c>
      <c r="G7" s="14">
        <v>10</v>
      </c>
      <c r="H7" s="17">
        <f t="shared" si="2"/>
        <v>0.5</v>
      </c>
      <c r="I7" s="14">
        <v>9</v>
      </c>
      <c r="J7" s="17">
        <f t="shared" si="3"/>
        <v>0.45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0</v>
      </c>
      <c r="F8" s="17">
        <f t="shared" si="1"/>
        <v>0</v>
      </c>
      <c r="G8" s="14">
        <v>13</v>
      </c>
      <c r="H8" s="17">
        <f t="shared" si="2"/>
        <v>0.9285714285714286</v>
      </c>
      <c r="I8" s="14">
        <v>1</v>
      </c>
      <c r="J8" s="17">
        <f t="shared" si="3"/>
        <v>0.07142857142857142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1</v>
      </c>
      <c r="F9" s="17">
        <f t="shared" si="1"/>
        <v>0.07142857142857142</v>
      </c>
      <c r="G9" s="14">
        <v>13</v>
      </c>
      <c r="H9" s="17">
        <f t="shared" si="2"/>
        <v>0.9285714285714286</v>
      </c>
      <c r="I9" s="14">
        <v>0</v>
      </c>
      <c r="J9" s="17">
        <f t="shared" si="3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0"/>
        <v>0</v>
      </c>
      <c r="E10" s="14">
        <v>1</v>
      </c>
      <c r="F10" s="17">
        <f t="shared" si="1"/>
        <v>0.07142857142857142</v>
      </c>
      <c r="G10" s="14">
        <v>13</v>
      </c>
      <c r="H10" s="17">
        <f t="shared" si="2"/>
        <v>0.9285714285714286</v>
      </c>
      <c r="I10" s="14">
        <v>0</v>
      </c>
      <c r="J10" s="17">
        <f t="shared" si="3"/>
        <v>0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1</v>
      </c>
      <c r="F11" s="17" t="e">
        <f>E11/D11</f>
        <v>#DIV/0!</v>
      </c>
      <c r="G11" s="14">
        <v>6</v>
      </c>
      <c r="H11" s="17" t="e">
        <f>G11/F11</f>
        <v>#DIV/0!</v>
      </c>
      <c r="I11" s="14">
        <v>5</v>
      </c>
      <c r="J11" s="17" t="e">
        <f>I11/H11</f>
        <v>#DIV/0!</v>
      </c>
    </row>
    <row r="12" spans="1:10" ht="13.5" thickBot="1">
      <c r="A12" s="5">
        <v>9</v>
      </c>
      <c r="B12" s="16">
        <v>23</v>
      </c>
      <c r="C12" s="14">
        <v>0</v>
      </c>
      <c r="D12" s="17">
        <f t="shared" si="0"/>
        <v>0</v>
      </c>
      <c r="E12" s="14">
        <v>5</v>
      </c>
      <c r="F12" s="17">
        <f t="shared" si="1"/>
        <v>0.21739130434782608</v>
      </c>
      <c r="G12" s="14">
        <v>12</v>
      </c>
      <c r="H12" s="17">
        <f t="shared" si="2"/>
        <v>0.5217391304347826</v>
      </c>
      <c r="I12" s="14">
        <v>6</v>
      </c>
      <c r="J12" s="17">
        <f t="shared" si="3"/>
        <v>0.2608695652173913</v>
      </c>
    </row>
    <row r="13" spans="1:10" ht="14.25" customHeight="1" thickBot="1" thickTop="1">
      <c r="A13" s="10" t="s">
        <v>8</v>
      </c>
      <c r="B13" s="11">
        <f>SUM(B5:B12)</f>
        <v>133</v>
      </c>
      <c r="C13" s="11">
        <f>SUM(C5:C12)</f>
        <v>0</v>
      </c>
      <c r="D13" s="12">
        <f t="shared" si="0"/>
        <v>0</v>
      </c>
      <c r="E13" s="11">
        <f>SUM(E5:E12)</f>
        <v>13</v>
      </c>
      <c r="F13" s="12">
        <f>E13/B13</f>
        <v>0.09774436090225563</v>
      </c>
      <c r="G13" s="11">
        <f>SUM(G5:G12)</f>
        <v>89</v>
      </c>
      <c r="H13" s="12">
        <f>G13/B13</f>
        <v>0.6691729323308271</v>
      </c>
      <c r="I13" s="11">
        <f>SUM(I5:I12)</f>
        <v>31</v>
      </c>
      <c r="J13" s="13">
        <f>I13/B13</f>
        <v>0.23308270676691728</v>
      </c>
    </row>
    <row r="14" spans="1:10" ht="14.25" thickBot="1" thickTop="1">
      <c r="A14" s="28" t="s">
        <v>9</v>
      </c>
      <c r="B14" s="45"/>
      <c r="C14" s="2">
        <f>SUM(H13,J13)</f>
        <v>0.9022556390977443</v>
      </c>
      <c r="D14" s="1"/>
      <c r="E14" s="1"/>
      <c r="F14" s="1"/>
      <c r="G14" s="1"/>
      <c r="H14" s="1"/>
      <c r="I14" s="1"/>
      <c r="J14" s="1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0" t="s">
        <v>83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0</v>
      </c>
      <c r="B18" s="33" t="s">
        <v>5</v>
      </c>
      <c r="C18" s="34" t="s">
        <v>1</v>
      </c>
      <c r="D18" s="34"/>
      <c r="E18" s="34" t="s">
        <v>2</v>
      </c>
      <c r="F18" s="34"/>
      <c r="G18" s="34" t="s">
        <v>3</v>
      </c>
      <c r="H18" s="34"/>
      <c r="I18" s="34" t="s">
        <v>4</v>
      </c>
      <c r="J18" s="34"/>
    </row>
    <row r="19" spans="1:10" ht="12.75">
      <c r="A19" s="32"/>
      <c r="B19" s="33"/>
      <c r="C19" s="3" t="s">
        <v>6</v>
      </c>
      <c r="D19" s="4" t="s">
        <v>7</v>
      </c>
      <c r="E19" s="3" t="s">
        <v>6</v>
      </c>
      <c r="F19" s="4" t="s">
        <v>7</v>
      </c>
      <c r="G19" s="3" t="s">
        <v>6</v>
      </c>
      <c r="H19" s="4" t="s">
        <v>7</v>
      </c>
      <c r="I19" s="3" t="s">
        <v>6</v>
      </c>
      <c r="J19" s="4" t="s">
        <v>7</v>
      </c>
    </row>
    <row r="20" spans="1:10" ht="12.75">
      <c r="A20" s="5" t="s">
        <v>51</v>
      </c>
      <c r="B20" s="6">
        <v>18</v>
      </c>
      <c r="C20" s="3">
        <v>0</v>
      </c>
      <c r="D20" s="7">
        <f aca="true" t="shared" si="4" ref="D20:D28">C20/B20</f>
        <v>0</v>
      </c>
      <c r="E20" s="3">
        <v>0</v>
      </c>
      <c r="F20" s="7">
        <f aca="true" t="shared" si="5" ref="F20:F27">E20/B20</f>
        <v>0</v>
      </c>
      <c r="G20" s="3">
        <v>13</v>
      </c>
      <c r="H20" s="7">
        <f aca="true" t="shared" si="6" ref="H20:H27">G20/B20</f>
        <v>0.7222222222222222</v>
      </c>
      <c r="I20" s="3">
        <v>5</v>
      </c>
      <c r="J20" s="7">
        <f aca="true" t="shared" si="7" ref="J20:J27">I20/B20</f>
        <v>0.2777777777777778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3</v>
      </c>
      <c r="F21" s="17">
        <f t="shared" si="5"/>
        <v>0.16666666666666666</v>
      </c>
      <c r="G21" s="14">
        <v>11</v>
      </c>
      <c r="H21" s="17">
        <f t="shared" si="6"/>
        <v>0.6111111111111112</v>
      </c>
      <c r="I21" s="14">
        <v>4</v>
      </c>
      <c r="J21" s="17">
        <f t="shared" si="7"/>
        <v>0.2222222222222222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4</v>
      </c>
      <c r="F22" s="17">
        <f t="shared" si="5"/>
        <v>0.2</v>
      </c>
      <c r="G22" s="14">
        <v>11</v>
      </c>
      <c r="H22" s="17">
        <f t="shared" si="6"/>
        <v>0.55</v>
      </c>
      <c r="I22" s="14">
        <v>5</v>
      </c>
      <c r="J22" s="17">
        <f t="shared" si="7"/>
        <v>0.25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1</v>
      </c>
      <c r="F23" s="17">
        <f t="shared" si="5"/>
        <v>0.07142857142857142</v>
      </c>
      <c r="G23" s="14">
        <v>12</v>
      </c>
      <c r="H23" s="17">
        <f t="shared" si="6"/>
        <v>0.8571428571428571</v>
      </c>
      <c r="I23" s="14">
        <v>1</v>
      </c>
      <c r="J23" s="17">
        <f t="shared" si="7"/>
        <v>0.07142857142857142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4</v>
      </c>
      <c r="F24" s="17">
        <f t="shared" si="5"/>
        <v>0.26666666666666666</v>
      </c>
      <c r="G24" s="14">
        <v>11</v>
      </c>
      <c r="H24" s="17">
        <f t="shared" si="6"/>
        <v>0.7333333333333333</v>
      </c>
      <c r="I24" s="14">
        <v>0</v>
      </c>
      <c r="J24" s="17">
        <f t="shared" si="7"/>
        <v>0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3</v>
      </c>
      <c r="F25" s="17">
        <f t="shared" si="5"/>
        <v>0.21428571428571427</v>
      </c>
      <c r="G25" s="14">
        <v>10</v>
      </c>
      <c r="H25" s="17">
        <f t="shared" si="6"/>
        <v>0.7142857142857143</v>
      </c>
      <c r="I25" s="14">
        <v>1</v>
      </c>
      <c r="J25" s="17">
        <f t="shared" si="7"/>
        <v>0.07142857142857142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1</v>
      </c>
      <c r="F26" s="17">
        <f t="shared" si="5"/>
        <v>0.07692307692307693</v>
      </c>
      <c r="G26" s="14">
        <v>7</v>
      </c>
      <c r="H26" s="17">
        <f t="shared" si="6"/>
        <v>0.5384615384615384</v>
      </c>
      <c r="I26" s="14">
        <v>5</v>
      </c>
      <c r="J26" s="17">
        <f t="shared" si="7"/>
        <v>0.38461538461538464</v>
      </c>
    </row>
    <row r="27" spans="1:10" ht="13.5" thickBot="1">
      <c r="A27" s="5">
        <v>9</v>
      </c>
      <c r="B27" s="16">
        <v>23</v>
      </c>
      <c r="C27" s="14">
        <v>2</v>
      </c>
      <c r="D27" s="17">
        <f t="shared" si="4"/>
        <v>0.08695652173913043</v>
      </c>
      <c r="E27" s="14">
        <v>6</v>
      </c>
      <c r="F27" s="17">
        <f t="shared" si="5"/>
        <v>0.2608695652173913</v>
      </c>
      <c r="G27" s="14">
        <v>8</v>
      </c>
      <c r="H27" s="17">
        <f t="shared" si="6"/>
        <v>0.34782608695652173</v>
      </c>
      <c r="I27" s="14">
        <v>7</v>
      </c>
      <c r="J27" s="17">
        <f t="shared" si="7"/>
        <v>0.30434782608695654</v>
      </c>
    </row>
    <row r="28" spans="1:10" ht="14.25" thickBot="1" thickTop="1">
      <c r="A28" s="10" t="s">
        <v>8</v>
      </c>
      <c r="B28" s="11">
        <f>SUM(B20:B27)</f>
        <v>135</v>
      </c>
      <c r="C28" s="11">
        <f>SUM(C20:C27)</f>
        <v>2</v>
      </c>
      <c r="D28" s="12">
        <f t="shared" si="4"/>
        <v>0.014814814814814815</v>
      </c>
      <c r="E28" s="11">
        <f>SUM(E20:E27)</f>
        <v>22</v>
      </c>
      <c r="F28" s="12">
        <f>E28/B28</f>
        <v>0.16296296296296298</v>
      </c>
      <c r="G28" s="11">
        <f>SUM(G20:G27)</f>
        <v>83</v>
      </c>
      <c r="H28" s="12">
        <f>G28/B28</f>
        <v>0.6148148148148148</v>
      </c>
      <c r="I28" s="11">
        <f>SUM(I20:I27)</f>
        <v>28</v>
      </c>
      <c r="J28" s="13">
        <f>I28/B28</f>
        <v>0.2074074074074074</v>
      </c>
    </row>
    <row r="29" spans="1:10" ht="14.25" thickBot="1" thickTop="1">
      <c r="A29" s="28" t="s">
        <v>9</v>
      </c>
      <c r="B29" s="45"/>
      <c r="C29" s="2">
        <f>SUM(H28,J28)</f>
        <v>0.8222222222222222</v>
      </c>
      <c r="D29" s="1"/>
      <c r="E29" s="1"/>
      <c r="F29" s="1"/>
      <c r="G29" s="1"/>
      <c r="H29" s="1"/>
      <c r="I29" s="1"/>
      <c r="J29" s="1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0" t="s">
        <v>103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0</v>
      </c>
      <c r="B33" s="33" t="s">
        <v>5</v>
      </c>
      <c r="C33" s="34" t="s">
        <v>1</v>
      </c>
      <c r="D33" s="34"/>
      <c r="E33" s="34" t="s">
        <v>2</v>
      </c>
      <c r="F33" s="34"/>
      <c r="G33" s="34" t="s">
        <v>3</v>
      </c>
      <c r="H33" s="34"/>
      <c r="I33" s="34" t="s">
        <v>4</v>
      </c>
      <c r="J33" s="34"/>
    </row>
    <row r="34" spans="1:10" ht="12.75">
      <c r="A34" s="32"/>
      <c r="B34" s="33"/>
      <c r="C34" s="3" t="s">
        <v>6</v>
      </c>
      <c r="D34" s="4" t="s">
        <v>7</v>
      </c>
      <c r="E34" s="3" t="s">
        <v>6</v>
      </c>
      <c r="F34" s="4" t="s">
        <v>7</v>
      </c>
      <c r="G34" s="3" t="s">
        <v>6</v>
      </c>
      <c r="H34" s="4" t="s">
        <v>7</v>
      </c>
      <c r="I34" s="3" t="s">
        <v>6</v>
      </c>
      <c r="J34" s="4" t="s">
        <v>7</v>
      </c>
    </row>
    <row r="35" spans="1:10" ht="12.75">
      <c r="A35" s="5" t="s">
        <v>51</v>
      </c>
      <c r="B35" s="6">
        <v>18</v>
      </c>
      <c r="C35" s="3">
        <v>0</v>
      </c>
      <c r="D35" s="7">
        <f aca="true" t="shared" si="8" ref="D35:D43">C35/B35</f>
        <v>0</v>
      </c>
      <c r="E35" s="3">
        <v>0</v>
      </c>
      <c r="F35" s="7">
        <f aca="true" t="shared" si="9" ref="F35:F43">E35/B35</f>
        <v>0</v>
      </c>
      <c r="G35" s="3">
        <v>11</v>
      </c>
      <c r="H35" s="7">
        <f aca="true" t="shared" si="10" ref="H35:H43">G35/B35</f>
        <v>0.6111111111111112</v>
      </c>
      <c r="I35" s="3">
        <v>7</v>
      </c>
      <c r="J35" s="7">
        <f aca="true" t="shared" si="11" ref="J35:J43">I35/B35</f>
        <v>0.3888888888888889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3</v>
      </c>
      <c r="F36" s="17">
        <f t="shared" si="9"/>
        <v>0.16666666666666666</v>
      </c>
      <c r="G36" s="14">
        <v>11</v>
      </c>
      <c r="H36" s="17">
        <f t="shared" si="10"/>
        <v>0.6111111111111112</v>
      </c>
      <c r="I36" s="14">
        <v>4</v>
      </c>
      <c r="J36" s="17">
        <f t="shared" si="11"/>
        <v>0.2222222222222222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1</v>
      </c>
      <c r="F37" s="17">
        <f t="shared" si="9"/>
        <v>0.05</v>
      </c>
      <c r="G37" s="14">
        <v>13</v>
      </c>
      <c r="H37" s="17">
        <f t="shared" si="10"/>
        <v>0.65</v>
      </c>
      <c r="I37" s="14">
        <v>6</v>
      </c>
      <c r="J37" s="17">
        <f t="shared" si="11"/>
        <v>0.3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0</v>
      </c>
      <c r="F38" s="17">
        <f t="shared" si="9"/>
        <v>0</v>
      </c>
      <c r="G38" s="14">
        <v>13</v>
      </c>
      <c r="H38" s="17">
        <f t="shared" si="10"/>
        <v>0.9285714285714286</v>
      </c>
      <c r="I38" s="14">
        <v>1</v>
      </c>
      <c r="J38" s="17">
        <f t="shared" si="11"/>
        <v>0.07142857142857142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3</v>
      </c>
      <c r="F39" s="17">
        <f t="shared" si="9"/>
        <v>0.2</v>
      </c>
      <c r="G39" s="14">
        <v>12</v>
      </c>
      <c r="H39" s="17">
        <f t="shared" si="10"/>
        <v>0.8</v>
      </c>
      <c r="I39" s="14">
        <v>0</v>
      </c>
      <c r="J39" s="17">
        <f t="shared" si="11"/>
        <v>0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1</v>
      </c>
      <c r="F40" s="17">
        <f t="shared" si="9"/>
        <v>0.07142857142857142</v>
      </c>
      <c r="G40" s="14">
        <v>12</v>
      </c>
      <c r="H40" s="17">
        <f t="shared" si="10"/>
        <v>0.8571428571428571</v>
      </c>
      <c r="I40" s="14">
        <v>1</v>
      </c>
      <c r="J40" s="17">
        <f t="shared" si="11"/>
        <v>0.07142857142857142</v>
      </c>
    </row>
    <row r="41" spans="1:10" ht="12.75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1</v>
      </c>
      <c r="F41" s="17">
        <f t="shared" si="9"/>
        <v>0.07692307692307693</v>
      </c>
      <c r="G41" s="14">
        <v>7</v>
      </c>
      <c r="H41" s="17">
        <f t="shared" si="10"/>
        <v>0.5384615384615384</v>
      </c>
      <c r="I41" s="14">
        <v>5</v>
      </c>
      <c r="J41" s="17">
        <f t="shared" si="11"/>
        <v>0.38461538461538464</v>
      </c>
    </row>
    <row r="42" spans="1:10" ht="13.5" thickBot="1">
      <c r="A42" s="5">
        <v>9</v>
      </c>
      <c r="B42" s="16">
        <v>23</v>
      </c>
      <c r="C42" s="14">
        <v>0</v>
      </c>
      <c r="D42" s="17">
        <f t="shared" si="8"/>
        <v>0</v>
      </c>
      <c r="E42" s="14">
        <v>5</v>
      </c>
      <c r="F42" s="17">
        <f t="shared" si="9"/>
        <v>0.21739130434782608</v>
      </c>
      <c r="G42" s="14">
        <v>11</v>
      </c>
      <c r="H42" s="17">
        <f t="shared" si="10"/>
        <v>0.4782608695652174</v>
      </c>
      <c r="I42" s="14">
        <v>7</v>
      </c>
      <c r="J42" s="17">
        <f t="shared" si="11"/>
        <v>0.30434782608695654</v>
      </c>
    </row>
    <row r="43" spans="1:10" ht="14.25" thickBot="1" thickTop="1">
      <c r="A43" s="10" t="s">
        <v>8</v>
      </c>
      <c r="B43" s="11">
        <f>SUM(B35:B42)</f>
        <v>135</v>
      </c>
      <c r="C43" s="11">
        <f>SUM(C35:C42)</f>
        <v>0</v>
      </c>
      <c r="D43" s="12">
        <f t="shared" si="8"/>
        <v>0</v>
      </c>
      <c r="E43" s="11">
        <f>SUM(E35:E42)</f>
        <v>14</v>
      </c>
      <c r="F43" s="12">
        <f t="shared" si="9"/>
        <v>0.1037037037037037</v>
      </c>
      <c r="G43" s="11">
        <f>SUM(G35:G42)</f>
        <v>90</v>
      </c>
      <c r="H43" s="12">
        <f t="shared" si="10"/>
        <v>0.6666666666666666</v>
      </c>
      <c r="I43" s="11">
        <f>SUM(I35:I42)</f>
        <v>31</v>
      </c>
      <c r="J43" s="13">
        <f t="shared" si="11"/>
        <v>0.22962962962962963</v>
      </c>
    </row>
    <row r="44" spans="1:10" ht="14.25" thickBot="1" thickTop="1">
      <c r="A44" s="28" t="s">
        <v>9</v>
      </c>
      <c r="B44" s="45"/>
      <c r="C44" s="2">
        <f>SUM(H43,J43)</f>
        <v>0.8962962962962963</v>
      </c>
      <c r="D44" s="1"/>
      <c r="E44" s="1"/>
      <c r="F44" s="1"/>
      <c r="G44" s="1"/>
      <c r="H44" s="1"/>
      <c r="I44" s="1"/>
      <c r="J44" s="1"/>
    </row>
    <row r="45" spans="1:10" ht="14.25" thickBot="1" thickTop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3.5" thickTop="1"/>
    <row r="49" spans="1:10" ht="15.75">
      <c r="A49" s="30" t="s">
        <v>31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2" t="s">
        <v>0</v>
      </c>
      <c r="B50" s="33" t="s">
        <v>5</v>
      </c>
      <c r="C50" s="34" t="s">
        <v>1</v>
      </c>
      <c r="D50" s="34"/>
      <c r="E50" s="34" t="s">
        <v>2</v>
      </c>
      <c r="F50" s="34"/>
      <c r="G50" s="34" t="s">
        <v>3</v>
      </c>
      <c r="H50" s="34"/>
      <c r="I50" s="34" t="s">
        <v>4</v>
      </c>
      <c r="J50" s="34"/>
    </row>
    <row r="51" spans="1:10" ht="12.75">
      <c r="A51" s="32"/>
      <c r="B51" s="33"/>
      <c r="C51" s="14" t="s">
        <v>6</v>
      </c>
      <c r="D51" s="15" t="s">
        <v>7</v>
      </c>
      <c r="E51" s="14" t="s">
        <v>6</v>
      </c>
      <c r="F51" s="15" t="s">
        <v>7</v>
      </c>
      <c r="G51" s="14"/>
      <c r="H51" s="15" t="s">
        <v>7</v>
      </c>
      <c r="I51" s="14" t="s">
        <v>6</v>
      </c>
      <c r="J51" s="15" t="s">
        <v>7</v>
      </c>
    </row>
    <row r="52" spans="1:10" ht="12.75">
      <c r="A52" s="5"/>
      <c r="B52" s="16"/>
      <c r="C52" s="14"/>
      <c r="D52" s="17" t="e">
        <f aca="true" t="shared" si="12" ref="D52:D59">C52/B52</f>
        <v>#DIV/0!</v>
      </c>
      <c r="E52" s="14"/>
      <c r="F52" s="17" t="e">
        <f aca="true" t="shared" si="13" ref="F52:F59">E52/B52</f>
        <v>#DIV/0!</v>
      </c>
      <c r="G52" s="14"/>
      <c r="H52" s="17" t="e">
        <f aca="true" t="shared" si="14" ref="H52:H59">G52/B52</f>
        <v>#DIV/0!</v>
      </c>
      <c r="I52" s="14"/>
      <c r="J52" s="17" t="e">
        <f aca="true" t="shared" si="15" ref="J52:J59">I52/B52</f>
        <v>#DIV/0!</v>
      </c>
    </row>
    <row r="53" spans="1:10" ht="12.75">
      <c r="A53" s="5"/>
      <c r="B53" s="16"/>
      <c r="C53" s="14"/>
      <c r="D53" s="17" t="e">
        <f t="shared" si="12"/>
        <v>#DIV/0!</v>
      </c>
      <c r="E53" s="14"/>
      <c r="F53" s="17" t="e">
        <f t="shared" si="13"/>
        <v>#DIV/0!</v>
      </c>
      <c r="G53" s="14"/>
      <c r="H53" s="17" t="e">
        <f t="shared" si="14"/>
        <v>#DIV/0!</v>
      </c>
      <c r="I53" s="14"/>
      <c r="J53" s="17" t="e">
        <f t="shared" si="15"/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/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/>
      <c r="J55" s="17" t="e">
        <f t="shared" si="15"/>
        <v>#DIV/0!</v>
      </c>
    </row>
    <row r="56" spans="1:10" ht="12.75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/>
      <c r="J56" s="17" t="e">
        <f t="shared" si="15"/>
        <v>#DIV/0!</v>
      </c>
    </row>
    <row r="57" spans="1:10" ht="12.75">
      <c r="A57" s="5"/>
      <c r="B57" s="16"/>
      <c r="C57" s="14"/>
      <c r="D57" s="17" t="e">
        <f t="shared" si="12"/>
        <v>#DIV/0!</v>
      </c>
      <c r="E57" s="14"/>
      <c r="F57" s="17" t="e">
        <f t="shared" si="13"/>
        <v>#DIV/0!</v>
      </c>
      <c r="G57" s="14"/>
      <c r="H57" s="17" t="e">
        <f t="shared" si="14"/>
        <v>#DIV/0!</v>
      </c>
      <c r="I57" s="14"/>
      <c r="J57" s="17" t="e">
        <f t="shared" si="15"/>
        <v>#DIV/0!</v>
      </c>
    </row>
    <row r="58" spans="1:10" ht="13.5" thickBot="1">
      <c r="A58" s="5"/>
      <c r="B58" s="16"/>
      <c r="C58" s="14"/>
      <c r="D58" s="17" t="e">
        <f t="shared" si="12"/>
        <v>#DIV/0!</v>
      </c>
      <c r="E58" s="14"/>
      <c r="F58" s="17" t="e">
        <f t="shared" si="13"/>
        <v>#DIV/0!</v>
      </c>
      <c r="G58" s="14"/>
      <c r="H58" s="17" t="e">
        <f t="shared" si="14"/>
        <v>#DIV/0!</v>
      </c>
      <c r="I58" s="14"/>
      <c r="J58" s="17" t="e">
        <f t="shared" si="15"/>
        <v>#DIV/0!</v>
      </c>
    </row>
    <row r="59" spans="1:10" ht="14.25" thickBot="1" thickTop="1">
      <c r="A59" s="10" t="s">
        <v>8</v>
      </c>
      <c r="B59" s="11">
        <f>SUM(B52:B58)</f>
        <v>0</v>
      </c>
      <c r="C59" s="11">
        <f>SUM(C52:C58)</f>
        <v>0</v>
      </c>
      <c r="D59" s="12" t="e">
        <f t="shared" si="12"/>
        <v>#DIV/0!</v>
      </c>
      <c r="E59" s="11">
        <f>SUM(E52:E58)</f>
        <v>0</v>
      </c>
      <c r="F59" s="12" t="e">
        <f t="shared" si="13"/>
        <v>#DIV/0!</v>
      </c>
      <c r="G59" s="11">
        <f>SUM(G52:G58)</f>
        <v>0</v>
      </c>
      <c r="H59" s="12" t="e">
        <f t="shared" si="14"/>
        <v>#DIV/0!</v>
      </c>
      <c r="I59" s="11">
        <f>SUM(I52:I58)</f>
        <v>0</v>
      </c>
      <c r="J59" s="13" t="e">
        <f t="shared" si="15"/>
        <v>#DIV/0!</v>
      </c>
    </row>
    <row r="60" spans="1:10" ht="14.25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  <row r="63" spans="1:10" ht="15.75">
      <c r="A63" s="30" t="s">
        <v>32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32" t="s">
        <v>0</v>
      </c>
      <c r="B64" s="33"/>
      <c r="C64" s="34" t="s">
        <v>10</v>
      </c>
      <c r="D64" s="34"/>
      <c r="E64" s="34" t="s">
        <v>11</v>
      </c>
      <c r="F64" s="34"/>
      <c r="G64" s="34" t="s">
        <v>12</v>
      </c>
      <c r="H64" s="34"/>
      <c r="I64" s="34" t="s">
        <v>13</v>
      </c>
      <c r="J64" s="34"/>
    </row>
    <row r="65" spans="1:10" ht="12.75">
      <c r="A65" s="32"/>
      <c r="B65" s="33"/>
      <c r="C65" s="14" t="s">
        <v>6</v>
      </c>
      <c r="D65" s="15" t="s">
        <v>7</v>
      </c>
      <c r="E65" s="14" t="s">
        <v>6</v>
      </c>
      <c r="F65" s="15" t="s">
        <v>7</v>
      </c>
      <c r="G65" s="14" t="s">
        <v>6</v>
      </c>
      <c r="H65" s="15" t="s">
        <v>7</v>
      </c>
      <c r="I65" s="14" t="s">
        <v>6</v>
      </c>
      <c r="J65" s="15" t="s">
        <v>7</v>
      </c>
    </row>
    <row r="66" spans="1:10" ht="12.75">
      <c r="A66" s="5"/>
      <c r="B66" s="16"/>
      <c r="C66" s="14"/>
      <c r="D66" s="17" t="e">
        <f aca="true" t="shared" si="16" ref="D66:D73">C66/B66</f>
        <v>#DIV/0!</v>
      </c>
      <c r="E66" s="14"/>
      <c r="F66" s="17" t="e">
        <f aca="true" t="shared" si="17" ref="F66:F73">E66/B66</f>
        <v>#DIV/0!</v>
      </c>
      <c r="G66" s="14"/>
      <c r="H66" s="17" t="e">
        <f aca="true" t="shared" si="18" ref="H66:H73">G66/B66</f>
        <v>#DIV/0!</v>
      </c>
      <c r="I66" s="14"/>
      <c r="J66" s="17" t="e">
        <f aca="true" t="shared" si="19" ref="J66:J73">I66/B66</f>
        <v>#DIV/0!</v>
      </c>
    </row>
    <row r="67" spans="1:10" ht="12.75">
      <c r="A67" s="5"/>
      <c r="B67" s="16"/>
      <c r="C67" s="14"/>
      <c r="D67" s="17" t="e">
        <f t="shared" si="16"/>
        <v>#DIV/0!</v>
      </c>
      <c r="E67" s="14"/>
      <c r="F67" s="17" t="e">
        <f t="shared" si="17"/>
        <v>#DIV/0!</v>
      </c>
      <c r="G67" s="14"/>
      <c r="H67" s="17" t="e">
        <f t="shared" si="18"/>
        <v>#DIV/0!</v>
      </c>
      <c r="I67" s="14"/>
      <c r="J67" s="17" t="e">
        <f t="shared" si="19"/>
        <v>#DIV/0!</v>
      </c>
    </row>
    <row r="68" spans="1:10" ht="12.75">
      <c r="A68" s="5"/>
      <c r="B68" s="16"/>
      <c r="C68" s="14"/>
      <c r="D68" s="17" t="e">
        <f t="shared" si="16"/>
        <v>#DIV/0!</v>
      </c>
      <c r="E68" s="14"/>
      <c r="F68" s="17" t="e">
        <f t="shared" si="17"/>
        <v>#DIV/0!</v>
      </c>
      <c r="G68" s="14"/>
      <c r="H68" s="17" t="e">
        <f t="shared" si="18"/>
        <v>#DIV/0!</v>
      </c>
      <c r="I68" s="14"/>
      <c r="J68" s="17" t="e">
        <f t="shared" si="19"/>
        <v>#DIV/0!</v>
      </c>
    </row>
    <row r="69" spans="1:10" ht="12.75">
      <c r="A69" s="5"/>
      <c r="B69" s="16"/>
      <c r="C69" s="14"/>
      <c r="D69" s="17" t="e">
        <f t="shared" si="16"/>
        <v>#DIV/0!</v>
      </c>
      <c r="E69" s="14"/>
      <c r="F69" s="17" t="e">
        <f t="shared" si="17"/>
        <v>#DIV/0!</v>
      </c>
      <c r="G69" s="14"/>
      <c r="H69" s="17" t="e">
        <f t="shared" si="18"/>
        <v>#DIV/0!</v>
      </c>
      <c r="I69" s="14"/>
      <c r="J69" s="17" t="e">
        <f t="shared" si="19"/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2.75">
      <c r="A71" s="25"/>
      <c r="B71" s="16"/>
      <c r="C71" s="14"/>
      <c r="D71" s="17" t="e">
        <f t="shared" si="16"/>
        <v>#DIV/0!</v>
      </c>
      <c r="E71" s="14"/>
      <c r="F71" s="17" t="e">
        <f t="shared" si="17"/>
        <v>#DIV/0!</v>
      </c>
      <c r="G71" s="14"/>
      <c r="H71" s="17" t="e">
        <f t="shared" si="18"/>
        <v>#DIV/0!</v>
      </c>
      <c r="I71" s="14"/>
      <c r="J71" s="17" t="e">
        <f t="shared" si="19"/>
        <v>#DIV/0!</v>
      </c>
    </row>
    <row r="72" spans="1:10" ht="12.75">
      <c r="A72" s="5"/>
      <c r="B72" s="16"/>
      <c r="C72" s="14"/>
      <c r="D72" s="17" t="e">
        <f t="shared" si="16"/>
        <v>#DIV/0!</v>
      </c>
      <c r="E72" s="14"/>
      <c r="F72" s="17" t="e">
        <f t="shared" si="17"/>
        <v>#DIV/0!</v>
      </c>
      <c r="G72" s="14"/>
      <c r="H72" s="17" t="e">
        <f t="shared" si="18"/>
        <v>#DIV/0!</v>
      </c>
      <c r="I72" s="14"/>
      <c r="J72" s="17" t="e">
        <f t="shared" si="19"/>
        <v>#DIV/0!</v>
      </c>
    </row>
    <row r="73" spans="1:10" ht="13.5" thickBot="1">
      <c r="A73" s="19" t="s">
        <v>8</v>
      </c>
      <c r="B73" s="20">
        <f>SUM(B66:B72)</f>
        <v>0</v>
      </c>
      <c r="C73" s="20"/>
      <c r="D73" s="21" t="e">
        <f t="shared" si="16"/>
        <v>#DIV/0!</v>
      </c>
      <c r="E73" s="20">
        <f>SUM(E66:E72)</f>
        <v>0</v>
      </c>
      <c r="F73" s="21" t="e">
        <f t="shared" si="17"/>
        <v>#DIV/0!</v>
      </c>
      <c r="G73" s="20">
        <f>SUM(G66:G72)</f>
        <v>0</v>
      </c>
      <c r="H73" s="21" t="e">
        <f t="shared" si="18"/>
        <v>#DIV/0!</v>
      </c>
      <c r="I73" s="20">
        <f>SUM(I66:I72)</f>
        <v>0</v>
      </c>
      <c r="J73" s="22" t="e">
        <f t="shared" si="19"/>
        <v>#DIV/0!</v>
      </c>
    </row>
    <row r="74" spans="1:10" ht="14.25" thickBot="1" thickTop="1">
      <c r="A74" s="28" t="s">
        <v>9</v>
      </c>
      <c r="B74" s="29"/>
      <c r="C74" s="2" t="e">
        <f>SUM(H73,J73)</f>
        <v>#DIV/0!</v>
      </c>
      <c r="D74" s="18"/>
      <c r="E74" s="18"/>
      <c r="F74" s="18"/>
      <c r="G74" s="18"/>
      <c r="H74" s="18"/>
      <c r="I74" s="18"/>
      <c r="J74" s="18"/>
    </row>
    <row r="75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49:J49"/>
    <mergeCell ref="A50:A51"/>
    <mergeCell ref="B50:B51"/>
    <mergeCell ref="C50:D50"/>
    <mergeCell ref="E50:F50"/>
    <mergeCell ref="G50:H50"/>
    <mergeCell ref="I50:J50"/>
    <mergeCell ref="A74:B74"/>
    <mergeCell ref="A60:B60"/>
    <mergeCell ref="A63:J63"/>
    <mergeCell ref="A64:A65"/>
    <mergeCell ref="B64:B65"/>
    <mergeCell ref="C64:D64"/>
    <mergeCell ref="E64:F64"/>
    <mergeCell ref="G64:H64"/>
    <mergeCell ref="I64:J6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3">
      <selection activeCell="G36" sqref="G36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84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3" t="s">
        <v>6</v>
      </c>
      <c r="D4" s="4" t="s">
        <v>7</v>
      </c>
      <c r="E4" s="3" t="s">
        <v>6</v>
      </c>
      <c r="F4" s="4" t="s">
        <v>7</v>
      </c>
      <c r="G4" s="3" t="s">
        <v>6</v>
      </c>
      <c r="H4" s="4" t="s">
        <v>7</v>
      </c>
      <c r="I4" s="3" t="s">
        <v>6</v>
      </c>
      <c r="J4" s="4" t="s">
        <v>7</v>
      </c>
    </row>
    <row r="5" spans="1:10" ht="12.75">
      <c r="A5" s="5" t="s">
        <v>18</v>
      </c>
      <c r="B5" s="16">
        <v>14</v>
      </c>
      <c r="C5" s="14">
        <v>0</v>
      </c>
      <c r="D5" s="17">
        <f aca="true" t="shared" si="0" ref="D5:D10">C5/B5</f>
        <v>0</v>
      </c>
      <c r="E5" s="14">
        <v>5</v>
      </c>
      <c r="F5" s="17">
        <f aca="true" t="shared" si="1" ref="F5:F10">E5/B5</f>
        <v>0.35714285714285715</v>
      </c>
      <c r="G5" s="14">
        <v>8</v>
      </c>
      <c r="H5" s="17">
        <f aca="true" t="shared" si="2" ref="H5:H10">G5/B5</f>
        <v>0.5714285714285714</v>
      </c>
      <c r="I5" s="14">
        <v>1</v>
      </c>
      <c r="J5" s="17">
        <f aca="true" t="shared" si="3" ref="J5:J10">I5/B5</f>
        <v>0.07142857142857142</v>
      </c>
    </row>
    <row r="6" spans="1:10" ht="12.75">
      <c r="A6" s="5" t="s">
        <v>19</v>
      </c>
      <c r="B6" s="16">
        <v>14</v>
      </c>
      <c r="C6" s="14">
        <v>0</v>
      </c>
      <c r="D6" s="17">
        <f t="shared" si="0"/>
        <v>0</v>
      </c>
      <c r="E6" s="14">
        <v>6</v>
      </c>
      <c r="F6" s="17">
        <f t="shared" si="1"/>
        <v>0.42857142857142855</v>
      </c>
      <c r="G6" s="14">
        <v>6</v>
      </c>
      <c r="H6" s="17">
        <f t="shared" si="2"/>
        <v>0.42857142857142855</v>
      </c>
      <c r="I6" s="14">
        <v>2</v>
      </c>
      <c r="J6" s="17">
        <f t="shared" si="3"/>
        <v>0.14285714285714285</v>
      </c>
    </row>
    <row r="7" spans="1:10" ht="12.75">
      <c r="A7" s="5" t="s">
        <v>43</v>
      </c>
      <c r="B7" s="16">
        <v>14</v>
      </c>
      <c r="C7" s="14">
        <v>0</v>
      </c>
      <c r="D7" s="17">
        <f t="shared" si="0"/>
        <v>0</v>
      </c>
      <c r="E7" s="14">
        <v>7</v>
      </c>
      <c r="F7" s="17">
        <f t="shared" si="1"/>
        <v>0.5</v>
      </c>
      <c r="G7" s="14">
        <v>7</v>
      </c>
      <c r="H7" s="17">
        <f t="shared" si="2"/>
        <v>0.5</v>
      </c>
      <c r="I7" s="14">
        <v>0</v>
      </c>
      <c r="J7" s="17">
        <f t="shared" si="3"/>
        <v>0</v>
      </c>
    </row>
    <row r="8" spans="1:10" ht="12.75">
      <c r="A8" s="5" t="s">
        <v>44</v>
      </c>
      <c r="B8" s="16">
        <v>12</v>
      </c>
      <c r="C8" s="14">
        <v>0</v>
      </c>
      <c r="D8" s="17">
        <f t="shared" si="0"/>
        <v>0</v>
      </c>
      <c r="E8" s="14">
        <v>5</v>
      </c>
      <c r="F8" s="17">
        <f t="shared" si="1"/>
        <v>0.4166666666666667</v>
      </c>
      <c r="G8" s="14">
        <v>4</v>
      </c>
      <c r="H8" s="17">
        <f t="shared" si="2"/>
        <v>0.3333333333333333</v>
      </c>
      <c r="I8" s="14">
        <v>3</v>
      </c>
      <c r="J8" s="17">
        <f t="shared" si="3"/>
        <v>0.25</v>
      </c>
    </row>
    <row r="9" spans="1:10" ht="14.25" customHeight="1" thickBot="1">
      <c r="A9" s="5">
        <v>9</v>
      </c>
      <c r="B9" s="16">
        <v>23</v>
      </c>
      <c r="C9" s="14">
        <v>3</v>
      </c>
      <c r="D9" s="17">
        <f t="shared" si="0"/>
        <v>0.13043478260869565</v>
      </c>
      <c r="E9" s="14">
        <v>9</v>
      </c>
      <c r="F9" s="17">
        <f t="shared" si="1"/>
        <v>0.391304347826087</v>
      </c>
      <c r="G9" s="14">
        <v>6</v>
      </c>
      <c r="H9" s="17">
        <f t="shared" si="2"/>
        <v>0.2608695652173913</v>
      </c>
      <c r="I9" s="14">
        <v>5</v>
      </c>
      <c r="J9" s="17">
        <f t="shared" si="3"/>
        <v>0.21739130434782608</v>
      </c>
    </row>
    <row r="10" spans="1:10" ht="14.25" customHeight="1" thickBot="1" thickTop="1">
      <c r="A10" s="10" t="s">
        <v>8</v>
      </c>
      <c r="B10" s="11">
        <f>SUM(B6:B9)</f>
        <v>63</v>
      </c>
      <c r="C10" s="11">
        <f>SUM(C6:C9)</f>
        <v>3</v>
      </c>
      <c r="D10" s="12">
        <f t="shared" si="0"/>
        <v>0.047619047619047616</v>
      </c>
      <c r="E10" s="11">
        <f>SUM(E6:E9)</f>
        <v>27</v>
      </c>
      <c r="F10" s="12">
        <f t="shared" si="1"/>
        <v>0.42857142857142855</v>
      </c>
      <c r="G10" s="11">
        <f>SUM(G6:G9)</f>
        <v>23</v>
      </c>
      <c r="H10" s="12">
        <f t="shared" si="2"/>
        <v>0.36507936507936506</v>
      </c>
      <c r="I10" s="11">
        <f>SUM(I6:I9)</f>
        <v>10</v>
      </c>
      <c r="J10" s="13">
        <f t="shared" si="3"/>
        <v>0.15873015873015872</v>
      </c>
    </row>
    <row r="11" spans="1:10" ht="14.25" thickBot="1" thickTop="1">
      <c r="A11" s="28" t="s">
        <v>9</v>
      </c>
      <c r="B11" s="29"/>
      <c r="C11" s="2">
        <f>SUM(H10,J10)</f>
        <v>0.5238095238095237</v>
      </c>
      <c r="D11" s="18"/>
      <c r="E11" s="18"/>
      <c r="F11" s="18"/>
      <c r="G11" s="18"/>
      <c r="H11" s="18"/>
      <c r="I11" s="18"/>
      <c r="J11" s="18"/>
    </row>
    <row r="12" ht="13.5" thickTop="1"/>
    <row r="13" spans="1:10" ht="15.75">
      <c r="A13" s="30" t="s">
        <v>85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2" t="s">
        <v>0</v>
      </c>
      <c r="B14" s="33" t="s">
        <v>5</v>
      </c>
      <c r="C14" s="34" t="s">
        <v>1</v>
      </c>
      <c r="D14" s="34"/>
      <c r="E14" s="34" t="s">
        <v>2</v>
      </c>
      <c r="F14" s="34"/>
      <c r="G14" s="34" t="s">
        <v>3</v>
      </c>
      <c r="H14" s="34"/>
      <c r="I14" s="34" t="s">
        <v>4</v>
      </c>
      <c r="J14" s="34"/>
    </row>
    <row r="15" spans="1:10" ht="12.75">
      <c r="A15" s="32"/>
      <c r="B15" s="33"/>
      <c r="C15" s="3" t="s">
        <v>6</v>
      </c>
      <c r="D15" s="4" t="s">
        <v>7</v>
      </c>
      <c r="E15" s="3" t="s">
        <v>6</v>
      </c>
      <c r="F15" s="4" t="s">
        <v>7</v>
      </c>
      <c r="G15" s="3" t="s">
        <v>6</v>
      </c>
      <c r="H15" s="4" t="s">
        <v>7</v>
      </c>
      <c r="I15" s="3" t="s">
        <v>6</v>
      </c>
      <c r="J15" s="4" t="s">
        <v>7</v>
      </c>
    </row>
    <row r="16" spans="1:10" ht="12.75">
      <c r="A16" s="5" t="s">
        <v>18</v>
      </c>
      <c r="B16" s="16">
        <v>14</v>
      </c>
      <c r="C16" s="14">
        <v>0</v>
      </c>
      <c r="D16" s="17">
        <f aca="true" t="shared" si="4" ref="D16:D21">C16/B16</f>
        <v>0</v>
      </c>
      <c r="E16" s="14">
        <v>4</v>
      </c>
      <c r="F16" s="17">
        <f aca="true" t="shared" si="5" ref="F16:F21">E16/B16</f>
        <v>0.2857142857142857</v>
      </c>
      <c r="G16" s="14">
        <v>8</v>
      </c>
      <c r="H16" s="17">
        <f aca="true" t="shared" si="6" ref="H16:H21">G16/B16</f>
        <v>0.5714285714285714</v>
      </c>
      <c r="I16" s="14">
        <v>2</v>
      </c>
      <c r="J16" s="17">
        <f aca="true" t="shared" si="7" ref="J16:J21">I16/B16</f>
        <v>0.14285714285714285</v>
      </c>
    </row>
    <row r="17" spans="1:10" ht="12.75">
      <c r="A17" s="5" t="s">
        <v>19</v>
      </c>
      <c r="B17" s="16">
        <v>15</v>
      </c>
      <c r="C17" s="14">
        <v>0</v>
      </c>
      <c r="D17" s="17">
        <f t="shared" si="4"/>
        <v>0</v>
      </c>
      <c r="E17" s="14">
        <v>7</v>
      </c>
      <c r="F17" s="17">
        <f t="shared" si="5"/>
        <v>0.4666666666666667</v>
      </c>
      <c r="G17" s="14">
        <v>6</v>
      </c>
      <c r="H17" s="17">
        <f t="shared" si="6"/>
        <v>0.4</v>
      </c>
      <c r="I17" s="14">
        <v>2</v>
      </c>
      <c r="J17" s="17">
        <f t="shared" si="7"/>
        <v>0.13333333333333333</v>
      </c>
    </row>
    <row r="18" spans="1:10" ht="12.75">
      <c r="A18" s="5" t="s">
        <v>43</v>
      </c>
      <c r="B18" s="16">
        <v>14</v>
      </c>
      <c r="C18" s="14">
        <v>0</v>
      </c>
      <c r="D18" s="17">
        <f t="shared" si="4"/>
        <v>0</v>
      </c>
      <c r="E18" s="14">
        <v>6</v>
      </c>
      <c r="F18" s="17">
        <f t="shared" si="5"/>
        <v>0.42857142857142855</v>
      </c>
      <c r="G18" s="14">
        <v>6</v>
      </c>
      <c r="H18" s="17">
        <f t="shared" si="6"/>
        <v>0.42857142857142855</v>
      </c>
      <c r="I18" s="14">
        <v>2</v>
      </c>
      <c r="J18" s="17">
        <f t="shared" si="7"/>
        <v>0.14285714285714285</v>
      </c>
    </row>
    <row r="19" spans="1:10" ht="12.75">
      <c r="A19" s="5" t="s">
        <v>44</v>
      </c>
      <c r="B19" s="16">
        <v>13</v>
      </c>
      <c r="C19" s="14">
        <v>0</v>
      </c>
      <c r="D19" s="17">
        <f t="shared" si="4"/>
        <v>0</v>
      </c>
      <c r="E19" s="14">
        <v>6</v>
      </c>
      <c r="F19" s="17">
        <f t="shared" si="5"/>
        <v>0.46153846153846156</v>
      </c>
      <c r="G19" s="14">
        <v>5</v>
      </c>
      <c r="H19" s="17">
        <f t="shared" si="6"/>
        <v>0.38461538461538464</v>
      </c>
      <c r="I19" s="14">
        <v>2</v>
      </c>
      <c r="J19" s="17">
        <f t="shared" si="7"/>
        <v>0.15384615384615385</v>
      </c>
    </row>
    <row r="20" spans="1:10" ht="13.5" thickBot="1">
      <c r="A20" s="5">
        <v>9</v>
      </c>
      <c r="B20" s="16">
        <v>23</v>
      </c>
      <c r="C20" s="14">
        <v>1</v>
      </c>
      <c r="D20" s="17">
        <f t="shared" si="4"/>
        <v>0.043478260869565216</v>
      </c>
      <c r="E20" s="14">
        <v>10</v>
      </c>
      <c r="F20" s="17">
        <f t="shared" si="5"/>
        <v>0.43478260869565216</v>
      </c>
      <c r="G20" s="14">
        <v>6</v>
      </c>
      <c r="H20" s="17">
        <f t="shared" si="6"/>
        <v>0.2608695652173913</v>
      </c>
      <c r="I20" s="14">
        <v>6</v>
      </c>
      <c r="J20" s="17">
        <f t="shared" si="7"/>
        <v>0.2608695652173913</v>
      </c>
    </row>
    <row r="21" spans="1:10" ht="14.25" customHeight="1" thickBot="1" thickTop="1">
      <c r="A21" s="10" t="s">
        <v>8</v>
      </c>
      <c r="B21" s="11">
        <f>SUM(B17:B20)</f>
        <v>65</v>
      </c>
      <c r="C21" s="11">
        <f>SUM(C17:C20)</f>
        <v>1</v>
      </c>
      <c r="D21" s="12">
        <f t="shared" si="4"/>
        <v>0.015384615384615385</v>
      </c>
      <c r="E21" s="11">
        <f>SUM(E17:E20)</f>
        <v>29</v>
      </c>
      <c r="F21" s="12">
        <f t="shared" si="5"/>
        <v>0.4461538461538462</v>
      </c>
      <c r="G21" s="11">
        <f>SUM(G17:G20)</f>
        <v>23</v>
      </c>
      <c r="H21" s="12">
        <f t="shared" si="6"/>
        <v>0.35384615384615387</v>
      </c>
      <c r="I21" s="11">
        <f>SUM(I17:I20)</f>
        <v>12</v>
      </c>
      <c r="J21" s="13">
        <f t="shared" si="7"/>
        <v>0.18461538461538463</v>
      </c>
    </row>
    <row r="22" spans="1:10" ht="14.25" thickBot="1" thickTop="1">
      <c r="A22" s="28" t="s">
        <v>9</v>
      </c>
      <c r="B22" s="29"/>
      <c r="C22" s="2">
        <f>SUM(H21,J21)</f>
        <v>0.5384615384615385</v>
      </c>
      <c r="D22" s="18"/>
      <c r="E22" s="18"/>
      <c r="F22" s="18"/>
      <c r="G22" s="18"/>
      <c r="H22" s="18"/>
      <c r="I22" s="18"/>
      <c r="J22" s="18"/>
    </row>
    <row r="23" ht="13.5" thickTop="1"/>
    <row r="24" spans="1:10" ht="15.75">
      <c r="A24" s="30" t="s">
        <v>86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2" t="s">
        <v>0</v>
      </c>
      <c r="B25" s="33" t="s">
        <v>5</v>
      </c>
      <c r="C25" s="34" t="s">
        <v>1</v>
      </c>
      <c r="D25" s="34"/>
      <c r="E25" s="34" t="s">
        <v>2</v>
      </c>
      <c r="F25" s="34"/>
      <c r="G25" s="34" t="s">
        <v>3</v>
      </c>
      <c r="H25" s="34"/>
      <c r="I25" s="34" t="s">
        <v>4</v>
      </c>
      <c r="J25" s="34"/>
    </row>
    <row r="26" spans="1:10" ht="12.75">
      <c r="A26" s="32"/>
      <c r="B26" s="33"/>
      <c r="C26" s="3" t="s">
        <v>6</v>
      </c>
      <c r="D26" s="4" t="s">
        <v>7</v>
      </c>
      <c r="E26" s="3" t="s">
        <v>6</v>
      </c>
      <c r="F26" s="4" t="s">
        <v>7</v>
      </c>
      <c r="G26" s="3" t="s">
        <v>6</v>
      </c>
      <c r="H26" s="4" t="s">
        <v>7</v>
      </c>
      <c r="I26" s="3" t="s">
        <v>6</v>
      </c>
      <c r="J26" s="4" t="s">
        <v>7</v>
      </c>
    </row>
    <row r="27" spans="1:10" ht="12.75">
      <c r="A27" s="5" t="s">
        <v>18</v>
      </c>
      <c r="B27" s="16">
        <v>14</v>
      </c>
      <c r="C27" s="14">
        <v>0</v>
      </c>
      <c r="D27" s="17">
        <f aca="true" t="shared" si="8" ref="D27:D32">C27/B27</f>
        <v>0</v>
      </c>
      <c r="E27" s="14">
        <v>4</v>
      </c>
      <c r="F27" s="17">
        <f aca="true" t="shared" si="9" ref="F27:F32">E27/B27</f>
        <v>0.2857142857142857</v>
      </c>
      <c r="G27" s="14">
        <v>8</v>
      </c>
      <c r="H27" s="17">
        <f aca="true" t="shared" si="10" ref="H27:H32">G27/B27</f>
        <v>0.5714285714285714</v>
      </c>
      <c r="I27" s="14">
        <v>2</v>
      </c>
      <c r="J27" s="17">
        <f aca="true" t="shared" si="11" ref="J27:J32">I27/B27</f>
        <v>0.14285714285714285</v>
      </c>
    </row>
    <row r="28" spans="1:10" ht="12.75">
      <c r="A28" s="5" t="s">
        <v>19</v>
      </c>
      <c r="B28" s="16">
        <v>15</v>
      </c>
      <c r="C28" s="14">
        <v>0</v>
      </c>
      <c r="D28" s="17">
        <f t="shared" si="8"/>
        <v>0</v>
      </c>
      <c r="E28" s="14">
        <v>7</v>
      </c>
      <c r="F28" s="17">
        <f t="shared" si="9"/>
        <v>0.4666666666666667</v>
      </c>
      <c r="G28" s="14">
        <v>6</v>
      </c>
      <c r="H28" s="17">
        <f t="shared" si="10"/>
        <v>0.4</v>
      </c>
      <c r="I28" s="14">
        <v>2</v>
      </c>
      <c r="J28" s="17">
        <f t="shared" si="11"/>
        <v>0.13333333333333333</v>
      </c>
    </row>
    <row r="29" spans="1:10" ht="12.75">
      <c r="A29" s="5" t="s">
        <v>43</v>
      </c>
      <c r="B29" s="16">
        <v>14</v>
      </c>
      <c r="C29" s="14">
        <v>0</v>
      </c>
      <c r="D29" s="17">
        <f t="shared" si="8"/>
        <v>0</v>
      </c>
      <c r="E29" s="14">
        <v>7</v>
      </c>
      <c r="F29" s="17">
        <f t="shared" si="9"/>
        <v>0.5</v>
      </c>
      <c r="G29" s="14">
        <v>5</v>
      </c>
      <c r="H29" s="17">
        <f t="shared" si="10"/>
        <v>0.35714285714285715</v>
      </c>
      <c r="I29" s="14">
        <v>2</v>
      </c>
      <c r="J29" s="17">
        <f t="shared" si="11"/>
        <v>0.14285714285714285</v>
      </c>
    </row>
    <row r="30" spans="1:10" ht="12.75">
      <c r="A30" s="5" t="s">
        <v>44</v>
      </c>
      <c r="B30" s="16">
        <v>13</v>
      </c>
      <c r="C30" s="14">
        <v>0</v>
      </c>
      <c r="D30" s="17">
        <f t="shared" si="8"/>
        <v>0</v>
      </c>
      <c r="E30" s="14">
        <v>5</v>
      </c>
      <c r="F30" s="17">
        <f t="shared" si="9"/>
        <v>0.38461538461538464</v>
      </c>
      <c r="G30" s="14">
        <v>5</v>
      </c>
      <c r="H30" s="17">
        <f t="shared" si="10"/>
        <v>0.38461538461538464</v>
      </c>
      <c r="I30" s="14">
        <v>3</v>
      </c>
      <c r="J30" s="17">
        <f t="shared" si="11"/>
        <v>0.23076923076923078</v>
      </c>
    </row>
    <row r="31" spans="1:10" ht="13.5" thickBot="1">
      <c r="A31" s="5">
        <v>9</v>
      </c>
      <c r="B31" s="16">
        <v>23</v>
      </c>
      <c r="C31" s="14">
        <v>1</v>
      </c>
      <c r="D31" s="17">
        <f t="shared" si="8"/>
        <v>0.043478260869565216</v>
      </c>
      <c r="E31" s="14">
        <v>11</v>
      </c>
      <c r="F31" s="17">
        <f t="shared" si="9"/>
        <v>0.4782608695652174</v>
      </c>
      <c r="G31" s="14">
        <v>4</v>
      </c>
      <c r="H31" s="17">
        <f t="shared" si="10"/>
        <v>0.17391304347826086</v>
      </c>
      <c r="I31" s="14">
        <v>7</v>
      </c>
      <c r="J31" s="17">
        <f t="shared" si="11"/>
        <v>0.30434782608695654</v>
      </c>
    </row>
    <row r="32" spans="1:10" ht="14.25" customHeight="1" thickBot="1" thickTop="1">
      <c r="A32" s="10" t="s">
        <v>8</v>
      </c>
      <c r="B32" s="11">
        <f>SUM(B28:B31)</f>
        <v>65</v>
      </c>
      <c r="C32" s="11">
        <f>SUM(C28:C31)</f>
        <v>1</v>
      </c>
      <c r="D32" s="12">
        <f t="shared" si="8"/>
        <v>0.015384615384615385</v>
      </c>
      <c r="E32" s="11">
        <f>SUM(E28:E31)</f>
        <v>30</v>
      </c>
      <c r="F32" s="12">
        <f t="shared" si="9"/>
        <v>0.46153846153846156</v>
      </c>
      <c r="G32" s="11">
        <f>SUM(G28:G31)</f>
        <v>20</v>
      </c>
      <c r="H32" s="12">
        <f t="shared" si="10"/>
        <v>0.3076923076923077</v>
      </c>
      <c r="I32" s="11">
        <f>SUM(I28:I31)</f>
        <v>14</v>
      </c>
      <c r="J32" s="13">
        <f t="shared" si="11"/>
        <v>0.2153846153846154</v>
      </c>
    </row>
    <row r="33" spans="1:10" ht="14.25" thickBot="1" thickTop="1">
      <c r="A33" s="28" t="s">
        <v>9</v>
      </c>
      <c r="B33" s="29"/>
      <c r="C33" s="2">
        <f>SUM(H32,J32)</f>
        <v>0.5230769230769231</v>
      </c>
      <c r="D33" s="18"/>
      <c r="E33" s="18"/>
      <c r="F33" s="18"/>
      <c r="G33" s="18"/>
      <c r="H33" s="18"/>
      <c r="I33" s="18"/>
      <c r="J33" s="18"/>
    </row>
    <row r="34" ht="13.5" thickTop="1"/>
    <row r="39" spans="1:10" ht="15.75">
      <c r="A39" s="30" t="s">
        <v>33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2" t="s">
        <v>0</v>
      </c>
      <c r="B40" s="33" t="s">
        <v>5</v>
      </c>
      <c r="C40" s="34" t="s">
        <v>1</v>
      </c>
      <c r="D40" s="34"/>
      <c r="E40" s="34" t="s">
        <v>2</v>
      </c>
      <c r="F40" s="34"/>
      <c r="G40" s="34" t="s">
        <v>3</v>
      </c>
      <c r="H40" s="34"/>
      <c r="I40" s="34" t="s">
        <v>4</v>
      </c>
      <c r="J40" s="34"/>
    </row>
    <row r="41" spans="1:10" ht="12.75">
      <c r="A41" s="32"/>
      <c r="B41" s="33"/>
      <c r="C41" s="14" t="s">
        <v>6</v>
      </c>
      <c r="D41" s="15" t="s">
        <v>7</v>
      </c>
      <c r="E41" s="14" t="s">
        <v>6</v>
      </c>
      <c r="F41" s="15" t="s">
        <v>7</v>
      </c>
      <c r="G41" s="14" t="s">
        <v>6</v>
      </c>
      <c r="H41" s="15" t="s">
        <v>7</v>
      </c>
      <c r="I41" s="14"/>
      <c r="J41" s="15" t="s">
        <v>7</v>
      </c>
    </row>
    <row r="42" spans="1:10" ht="12.75">
      <c r="A42" s="5"/>
      <c r="B42" s="16"/>
      <c r="C42" s="14"/>
      <c r="D42" s="17" t="e">
        <f aca="true" t="shared" si="12" ref="D42:D47">C42/B42</f>
        <v>#DIV/0!</v>
      </c>
      <c r="E42" s="14"/>
      <c r="F42" s="17" t="e">
        <f aca="true" t="shared" si="13" ref="F42:F47">E42/B42</f>
        <v>#DIV/0!</v>
      </c>
      <c r="G42" s="14"/>
      <c r="H42" s="17" t="e">
        <f aca="true" t="shared" si="14" ref="H42:H47">G42/B42</f>
        <v>#DIV/0!</v>
      </c>
      <c r="I42" s="14"/>
      <c r="J42" s="17" t="e">
        <f aca="true" t="shared" si="15" ref="J42:J47">I42/B42</f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2.75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2.75">
      <c r="A45" s="5"/>
      <c r="B45" s="16"/>
      <c r="C45" s="14"/>
      <c r="D45" s="17" t="e">
        <f t="shared" si="12"/>
        <v>#DIV/0!</v>
      </c>
      <c r="E45" s="14"/>
      <c r="F45" s="17" t="e">
        <f t="shared" si="13"/>
        <v>#DIV/0!</v>
      </c>
      <c r="G45" s="14"/>
      <c r="H45" s="17" t="e">
        <f t="shared" si="14"/>
        <v>#DIV/0!</v>
      </c>
      <c r="I45" s="14"/>
      <c r="J45" s="17" t="e">
        <f t="shared" si="15"/>
        <v>#DIV/0!</v>
      </c>
    </row>
    <row r="46" spans="1:10" ht="13.5" thickBot="1">
      <c r="A46" s="5"/>
      <c r="B46" s="16"/>
      <c r="C46" s="14"/>
      <c r="D46" s="17" t="e">
        <f t="shared" si="12"/>
        <v>#DIV/0!</v>
      </c>
      <c r="E46" s="14"/>
      <c r="F46" s="17" t="e">
        <f t="shared" si="13"/>
        <v>#DIV/0!</v>
      </c>
      <c r="G46" s="14"/>
      <c r="H46" s="17" t="e">
        <f t="shared" si="14"/>
        <v>#DIV/0!</v>
      </c>
      <c r="I46" s="14"/>
      <c r="J46" s="17" t="e">
        <f t="shared" si="15"/>
        <v>#DIV/0!</v>
      </c>
    </row>
    <row r="47" spans="1:10" ht="14.25" thickBot="1" thickTop="1">
      <c r="A47" s="10" t="s">
        <v>8</v>
      </c>
      <c r="B47" s="11">
        <f>SUM(B42:B46)</f>
        <v>0</v>
      </c>
      <c r="C47" s="11">
        <f>SUM(C42:C46)</f>
        <v>0</v>
      </c>
      <c r="D47" s="12" t="e">
        <f t="shared" si="12"/>
        <v>#DIV/0!</v>
      </c>
      <c r="E47" s="11">
        <f>SUM(E42:E46)</f>
        <v>0</v>
      </c>
      <c r="F47" s="12" t="e">
        <f t="shared" si="13"/>
        <v>#DIV/0!</v>
      </c>
      <c r="G47" s="11">
        <f>SUM(G42:G46)</f>
        <v>0</v>
      </c>
      <c r="H47" s="12" t="e">
        <f t="shared" si="14"/>
        <v>#DIV/0!</v>
      </c>
      <c r="I47" s="11">
        <f>SUM(I42:I46)</f>
        <v>0</v>
      </c>
      <c r="J47" s="13" t="e">
        <f t="shared" si="15"/>
        <v>#DIV/0!</v>
      </c>
    </row>
    <row r="48" spans="1:10" ht="14.25" thickBot="1" thickTop="1">
      <c r="A48" s="28" t="s">
        <v>9</v>
      </c>
      <c r="B48" s="29"/>
      <c r="C48" s="2" t="e">
        <f>SUM(H47,J47)</f>
        <v>#DIV/0!</v>
      </c>
      <c r="D48" s="18"/>
      <c r="E48" s="18"/>
      <c r="F48" s="18"/>
      <c r="G48" s="18"/>
      <c r="H48" s="18"/>
      <c r="I48" s="18"/>
      <c r="J48" s="18"/>
    </row>
    <row r="49" spans="1:10" ht="14.25" thickBot="1" thickTop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13.5" thickTop="1"/>
    <row r="51" spans="1:10" ht="15.75">
      <c r="A51" s="30" t="s">
        <v>33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2" t="s">
        <v>0</v>
      </c>
      <c r="B52" s="33" t="s">
        <v>5</v>
      </c>
      <c r="C52" s="34" t="s">
        <v>1</v>
      </c>
      <c r="D52" s="34"/>
      <c r="E52" s="34" t="s">
        <v>2</v>
      </c>
      <c r="F52" s="34"/>
      <c r="G52" s="34" t="s">
        <v>3</v>
      </c>
      <c r="H52" s="34"/>
      <c r="I52" s="34" t="s">
        <v>4</v>
      </c>
      <c r="J52" s="34"/>
    </row>
    <row r="53" spans="1:10" ht="12.75">
      <c r="A53" s="32"/>
      <c r="B53" s="33"/>
      <c r="C53" s="14" t="s">
        <v>6</v>
      </c>
      <c r="D53" s="15" t="s">
        <v>7</v>
      </c>
      <c r="E53" s="14"/>
      <c r="F53" s="15" t="s">
        <v>7</v>
      </c>
      <c r="G53" s="14" t="s">
        <v>6</v>
      </c>
      <c r="H53" s="15" t="s">
        <v>7</v>
      </c>
      <c r="I53" s="14" t="s">
        <v>6</v>
      </c>
      <c r="J53" s="15" t="s">
        <v>7</v>
      </c>
    </row>
    <row r="54" spans="1:10" ht="12.75">
      <c r="A54" s="5"/>
      <c r="B54" s="16"/>
      <c r="C54" s="14">
        <v>0</v>
      </c>
      <c r="D54" s="17" t="e">
        <f aca="true" t="shared" si="16" ref="D54:D59">C54/B54</f>
        <v>#DIV/0!</v>
      </c>
      <c r="E54" s="14"/>
      <c r="F54" s="17" t="e">
        <f aca="true" t="shared" si="17" ref="F54:F59">E54/B54</f>
        <v>#DIV/0!</v>
      </c>
      <c r="G54" s="14"/>
      <c r="H54" s="17" t="e">
        <f aca="true" t="shared" si="18" ref="H54:H59">G54/B54</f>
        <v>#DIV/0!</v>
      </c>
      <c r="I54" s="14"/>
      <c r="J54" s="17" t="e">
        <f aca="true" t="shared" si="19" ref="J54:J59">I54/B54</f>
        <v>#DIV/0!</v>
      </c>
    </row>
    <row r="55" spans="1:10" ht="12.75">
      <c r="A55" s="5"/>
      <c r="B55" s="16"/>
      <c r="C55" s="14">
        <v>0</v>
      </c>
      <c r="D55" s="17" t="e">
        <f t="shared" si="16"/>
        <v>#DIV/0!</v>
      </c>
      <c r="E55" s="14"/>
      <c r="F55" s="17" t="e">
        <f t="shared" si="17"/>
        <v>#DIV/0!</v>
      </c>
      <c r="G55" s="14"/>
      <c r="H55" s="17" t="e">
        <f t="shared" si="18"/>
        <v>#DIV/0!</v>
      </c>
      <c r="I55" s="14"/>
      <c r="J55" s="17" t="e">
        <f t="shared" si="19"/>
        <v>#DIV/0!</v>
      </c>
    </row>
    <row r="56" spans="1:10" ht="12.75">
      <c r="A56" s="5"/>
      <c r="B56" s="16"/>
      <c r="C56" s="14">
        <v>0</v>
      </c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2.75">
      <c r="A57" s="5"/>
      <c r="B57" s="16"/>
      <c r="C57" s="14">
        <v>0</v>
      </c>
      <c r="D57" s="17" t="e">
        <f t="shared" si="16"/>
        <v>#DIV/0!</v>
      </c>
      <c r="E57" s="14"/>
      <c r="F57" s="17" t="e">
        <f t="shared" si="17"/>
        <v>#DIV/0!</v>
      </c>
      <c r="G57" s="14"/>
      <c r="H57" s="17" t="e">
        <f t="shared" si="18"/>
        <v>#DIV/0!</v>
      </c>
      <c r="I57" s="14"/>
      <c r="J57" s="17" t="e">
        <f t="shared" si="19"/>
        <v>#DIV/0!</v>
      </c>
    </row>
    <row r="58" spans="1:10" ht="13.5" thickBot="1">
      <c r="A58" s="5"/>
      <c r="B58" s="16"/>
      <c r="C58" s="14">
        <v>0</v>
      </c>
      <c r="D58" s="17" t="e">
        <f t="shared" si="16"/>
        <v>#DIV/0!</v>
      </c>
      <c r="E58" s="14"/>
      <c r="F58" s="17" t="e">
        <f t="shared" si="17"/>
        <v>#DIV/0!</v>
      </c>
      <c r="G58" s="14"/>
      <c r="H58" s="17" t="e">
        <f t="shared" si="18"/>
        <v>#DIV/0!</v>
      </c>
      <c r="I58" s="14"/>
      <c r="J58" s="17" t="e">
        <f t="shared" si="19"/>
        <v>#DIV/0!</v>
      </c>
    </row>
    <row r="59" spans="1:10" ht="14.25" thickBot="1" thickTop="1">
      <c r="A59" s="10" t="s">
        <v>8</v>
      </c>
      <c r="B59" s="11">
        <f>SUM(B54:B58)</f>
        <v>0</v>
      </c>
      <c r="C59" s="11">
        <f>SUM(C54:C58)</f>
        <v>0</v>
      </c>
      <c r="D59" s="12" t="e">
        <f t="shared" si="16"/>
        <v>#DIV/0!</v>
      </c>
      <c r="E59" s="11">
        <f>SUM(E54:E58)</f>
        <v>0</v>
      </c>
      <c r="F59" s="12" t="e">
        <f t="shared" si="17"/>
        <v>#DIV/0!</v>
      </c>
      <c r="G59" s="11">
        <f>SUM(G54:G58)</f>
        <v>0</v>
      </c>
      <c r="H59" s="12" t="e">
        <f t="shared" si="18"/>
        <v>#DIV/0!</v>
      </c>
      <c r="I59" s="11">
        <f>SUM(I54:I58)</f>
        <v>0</v>
      </c>
      <c r="J59" s="13" t="e">
        <f t="shared" si="19"/>
        <v>#DIV/0!</v>
      </c>
    </row>
    <row r="60" spans="1:10" ht="14.25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</sheetData>
  <sheetProtection/>
  <mergeCells count="40">
    <mergeCell ref="A24:J24"/>
    <mergeCell ref="A25:A26"/>
    <mergeCell ref="B25:B26"/>
    <mergeCell ref="C25:D25"/>
    <mergeCell ref="E25:F25"/>
    <mergeCell ref="G25:H25"/>
    <mergeCell ref="I25:J25"/>
    <mergeCell ref="A13:J13"/>
    <mergeCell ref="A14:A15"/>
    <mergeCell ref="B14:B15"/>
    <mergeCell ref="C14:D14"/>
    <mergeCell ref="E14:F14"/>
    <mergeCell ref="G14:H14"/>
    <mergeCell ref="I14:J14"/>
    <mergeCell ref="A22:B22"/>
    <mergeCell ref="A33:B33"/>
    <mergeCell ref="A2:J2"/>
    <mergeCell ref="A3:A4"/>
    <mergeCell ref="B3:B4"/>
    <mergeCell ref="C3:D3"/>
    <mergeCell ref="E3:F3"/>
    <mergeCell ref="G3:H3"/>
    <mergeCell ref="I3:J3"/>
    <mergeCell ref="A11:B11"/>
    <mergeCell ref="A39:J39"/>
    <mergeCell ref="A40:A41"/>
    <mergeCell ref="B40:B41"/>
    <mergeCell ref="C40:D40"/>
    <mergeCell ref="E40:F40"/>
    <mergeCell ref="G40:H40"/>
    <mergeCell ref="I40:J40"/>
    <mergeCell ref="A60:B60"/>
    <mergeCell ref="A48:B48"/>
    <mergeCell ref="A51:J51"/>
    <mergeCell ref="A52:A53"/>
    <mergeCell ref="B52:B53"/>
    <mergeCell ref="C52:D52"/>
    <mergeCell ref="E52:F52"/>
    <mergeCell ref="G52:H52"/>
    <mergeCell ref="I52:J5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9">
      <selection activeCell="M28" sqref="M28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87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3" t="s">
        <v>6</v>
      </c>
      <c r="D4" s="4" t="s">
        <v>7</v>
      </c>
      <c r="E4" s="3" t="s">
        <v>6</v>
      </c>
      <c r="F4" s="4" t="s">
        <v>7</v>
      </c>
      <c r="G4" s="3"/>
      <c r="H4" s="4" t="s">
        <v>7</v>
      </c>
      <c r="I4" s="3"/>
      <c r="J4" s="4" t="s">
        <v>7</v>
      </c>
    </row>
    <row r="5" spans="1:10" ht="12.75">
      <c r="A5" s="5">
        <v>6</v>
      </c>
      <c r="B5" s="16">
        <v>20</v>
      </c>
      <c r="C5" s="14">
        <v>0</v>
      </c>
      <c r="D5" s="17">
        <f aca="true" t="shared" si="0" ref="D5:D11">C5/B5</f>
        <v>0</v>
      </c>
      <c r="E5" s="14">
        <v>7</v>
      </c>
      <c r="F5" s="17">
        <f aca="true" t="shared" si="1" ref="F5:F11">E5/B5</f>
        <v>0.35</v>
      </c>
      <c r="G5" s="14">
        <v>11</v>
      </c>
      <c r="H5" s="17">
        <f aca="true" t="shared" si="2" ref="H5:H11">G5/B5</f>
        <v>0.55</v>
      </c>
      <c r="I5" s="14">
        <v>2</v>
      </c>
      <c r="J5" s="17">
        <f aca="true" t="shared" si="3" ref="J5:J11">I5/B5</f>
        <v>0.1</v>
      </c>
    </row>
    <row r="6" spans="1:10" ht="12.75">
      <c r="A6" s="5" t="s">
        <v>18</v>
      </c>
      <c r="B6" s="16">
        <v>14</v>
      </c>
      <c r="C6" s="14">
        <v>0</v>
      </c>
      <c r="D6" s="17">
        <f t="shared" si="0"/>
        <v>0</v>
      </c>
      <c r="E6" s="14">
        <v>7</v>
      </c>
      <c r="F6" s="17">
        <f t="shared" si="1"/>
        <v>0.5</v>
      </c>
      <c r="G6" s="14">
        <v>7</v>
      </c>
      <c r="H6" s="17">
        <f t="shared" si="2"/>
        <v>0.5</v>
      </c>
      <c r="I6" s="14">
        <v>0</v>
      </c>
      <c r="J6" s="17">
        <f t="shared" si="3"/>
        <v>0</v>
      </c>
    </row>
    <row r="7" spans="1:10" ht="12.75">
      <c r="A7" s="5" t="s">
        <v>19</v>
      </c>
      <c r="B7" s="16">
        <v>14</v>
      </c>
      <c r="C7" s="14">
        <v>0</v>
      </c>
      <c r="D7" s="17">
        <f t="shared" si="0"/>
        <v>0</v>
      </c>
      <c r="E7" s="14">
        <v>8</v>
      </c>
      <c r="F7" s="17">
        <f t="shared" si="1"/>
        <v>0.5714285714285714</v>
      </c>
      <c r="G7" s="14">
        <v>6</v>
      </c>
      <c r="H7" s="17">
        <f t="shared" si="2"/>
        <v>0.42857142857142855</v>
      </c>
      <c r="I7" s="14">
        <v>0</v>
      </c>
      <c r="J7" s="17">
        <f t="shared" si="3"/>
        <v>0</v>
      </c>
    </row>
    <row r="8" spans="1:10" ht="12.75">
      <c r="A8" s="5" t="s">
        <v>43</v>
      </c>
      <c r="B8" s="16">
        <v>14</v>
      </c>
      <c r="C8" s="14">
        <v>0</v>
      </c>
      <c r="D8" s="17">
        <f t="shared" si="0"/>
        <v>0</v>
      </c>
      <c r="E8" s="14">
        <v>7</v>
      </c>
      <c r="F8" s="17">
        <f t="shared" si="1"/>
        <v>0.5</v>
      </c>
      <c r="G8" s="14">
        <v>7</v>
      </c>
      <c r="H8" s="17">
        <f t="shared" si="2"/>
        <v>0.5</v>
      </c>
      <c r="I8" s="14">
        <v>0</v>
      </c>
      <c r="J8" s="17">
        <f t="shared" si="3"/>
        <v>0</v>
      </c>
    </row>
    <row r="9" spans="1:10" ht="12.75">
      <c r="A9" s="5" t="s">
        <v>44</v>
      </c>
      <c r="B9" s="16">
        <v>12</v>
      </c>
      <c r="C9" s="14">
        <v>0</v>
      </c>
      <c r="D9" s="17">
        <f t="shared" si="0"/>
        <v>0</v>
      </c>
      <c r="E9" s="14">
        <v>7</v>
      </c>
      <c r="F9" s="17">
        <f t="shared" si="1"/>
        <v>0.5833333333333334</v>
      </c>
      <c r="G9" s="14">
        <v>4</v>
      </c>
      <c r="H9" s="17">
        <f t="shared" si="2"/>
        <v>0.3333333333333333</v>
      </c>
      <c r="I9" s="14">
        <v>1</v>
      </c>
      <c r="J9" s="17">
        <f t="shared" si="3"/>
        <v>0.08333333333333333</v>
      </c>
    </row>
    <row r="10" spans="1:10" ht="13.5" thickBot="1">
      <c r="A10" s="5">
        <v>9</v>
      </c>
      <c r="B10" s="16">
        <v>23</v>
      </c>
      <c r="C10" s="14">
        <v>1</v>
      </c>
      <c r="D10" s="17">
        <f t="shared" si="0"/>
        <v>0.043478260869565216</v>
      </c>
      <c r="E10" s="14">
        <v>13</v>
      </c>
      <c r="F10" s="17">
        <f t="shared" si="1"/>
        <v>0.5652173913043478</v>
      </c>
      <c r="G10" s="14">
        <v>5</v>
      </c>
      <c r="H10" s="17">
        <f t="shared" si="2"/>
        <v>0.21739130434782608</v>
      </c>
      <c r="I10" s="14">
        <v>4</v>
      </c>
      <c r="J10" s="17">
        <f t="shared" si="3"/>
        <v>0.17391304347826086</v>
      </c>
    </row>
    <row r="11" spans="1:10" ht="14.25" customHeight="1" thickBot="1" thickTop="1">
      <c r="A11" s="10" t="s">
        <v>8</v>
      </c>
      <c r="B11" s="11">
        <f>SUM(B5:B10)</f>
        <v>97</v>
      </c>
      <c r="C11" s="11">
        <f>SUM(C5:C10)</f>
        <v>1</v>
      </c>
      <c r="D11" s="12">
        <f t="shared" si="0"/>
        <v>0.010309278350515464</v>
      </c>
      <c r="E11" s="11">
        <f>SUM(E5:E10)</f>
        <v>49</v>
      </c>
      <c r="F11" s="12">
        <f t="shared" si="1"/>
        <v>0.5051546391752577</v>
      </c>
      <c r="G11" s="11">
        <f>SUM(G5:G10)</f>
        <v>40</v>
      </c>
      <c r="H11" s="12">
        <f t="shared" si="2"/>
        <v>0.41237113402061853</v>
      </c>
      <c r="I11" s="11">
        <f>SUM(I5:I10)</f>
        <v>7</v>
      </c>
      <c r="J11" s="13">
        <f t="shared" si="3"/>
        <v>0.07216494845360824</v>
      </c>
    </row>
    <row r="12" spans="1:10" ht="14.25" thickBot="1" thickTop="1">
      <c r="A12" s="28" t="s">
        <v>9</v>
      </c>
      <c r="B12" s="45"/>
      <c r="C12" s="2">
        <f>SUM(H11,J11)</f>
        <v>0.48453608247422675</v>
      </c>
      <c r="D12" s="1"/>
      <c r="E12" s="1"/>
      <c r="F12" s="1"/>
      <c r="G12" s="1"/>
      <c r="H12" s="1"/>
      <c r="I12" s="1"/>
      <c r="J12" s="1"/>
    </row>
    <row r="13" spans="1:10" ht="14.25" thickBot="1" thickTop="1">
      <c r="A13" s="8"/>
      <c r="B13" s="8"/>
      <c r="C13" s="8"/>
      <c r="D13" s="8"/>
      <c r="E13" s="8"/>
      <c r="F13" s="8"/>
      <c r="G13" s="8"/>
      <c r="H13" s="35"/>
      <c r="I13" s="35"/>
      <c r="J13" s="35"/>
    </row>
    <row r="14" ht="13.5" thickTop="1"/>
    <row r="15" spans="1:10" ht="15.75">
      <c r="A15" s="30" t="s">
        <v>88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2" t="s">
        <v>0</v>
      </c>
      <c r="B16" s="33" t="s">
        <v>5</v>
      </c>
      <c r="C16" s="34" t="s">
        <v>1</v>
      </c>
      <c r="D16" s="34"/>
      <c r="E16" s="34" t="s">
        <v>2</v>
      </c>
      <c r="F16" s="34"/>
      <c r="G16" s="34" t="s">
        <v>3</v>
      </c>
      <c r="H16" s="34"/>
      <c r="I16" s="34" t="s">
        <v>4</v>
      </c>
      <c r="J16" s="34"/>
    </row>
    <row r="17" spans="1:10" ht="12.75">
      <c r="A17" s="32"/>
      <c r="B17" s="33"/>
      <c r="C17" s="3" t="s">
        <v>6</v>
      </c>
      <c r="D17" s="4" t="s">
        <v>7</v>
      </c>
      <c r="E17" s="3" t="s">
        <v>6</v>
      </c>
      <c r="F17" s="4" t="s">
        <v>7</v>
      </c>
      <c r="G17" s="3" t="s">
        <v>6</v>
      </c>
      <c r="H17" s="4" t="s">
        <v>7</v>
      </c>
      <c r="I17" s="3" t="s">
        <v>6</v>
      </c>
      <c r="J17" s="4" t="s">
        <v>7</v>
      </c>
    </row>
    <row r="18" spans="1:10" ht="12.75">
      <c r="A18" s="5">
        <v>6</v>
      </c>
      <c r="B18" s="16">
        <v>20</v>
      </c>
      <c r="C18" s="14">
        <v>0</v>
      </c>
      <c r="D18" s="17">
        <f aca="true" t="shared" si="4" ref="D18:D24">C18/B18</f>
        <v>0</v>
      </c>
      <c r="E18" s="14">
        <v>11</v>
      </c>
      <c r="F18" s="17">
        <f aca="true" t="shared" si="5" ref="F18:F24">E18/B18</f>
        <v>0.55</v>
      </c>
      <c r="G18" s="14">
        <v>8</v>
      </c>
      <c r="H18" s="17">
        <f aca="true" t="shared" si="6" ref="H18:H24">G18/B18</f>
        <v>0.4</v>
      </c>
      <c r="I18" s="14">
        <v>1</v>
      </c>
      <c r="J18" s="17">
        <f aca="true" t="shared" si="7" ref="J18:J24">I18/B18</f>
        <v>0.05</v>
      </c>
    </row>
    <row r="19" spans="1:10" ht="12.75">
      <c r="A19" s="5" t="s">
        <v>18</v>
      </c>
      <c r="B19" s="16">
        <v>14</v>
      </c>
      <c r="C19" s="14">
        <v>0</v>
      </c>
      <c r="D19" s="17">
        <f t="shared" si="4"/>
        <v>0</v>
      </c>
      <c r="E19" s="14">
        <v>4</v>
      </c>
      <c r="F19" s="17">
        <f t="shared" si="5"/>
        <v>0.2857142857142857</v>
      </c>
      <c r="G19" s="14">
        <v>10</v>
      </c>
      <c r="H19" s="17">
        <f t="shared" si="6"/>
        <v>0.7142857142857143</v>
      </c>
      <c r="I19" s="14">
        <v>0</v>
      </c>
      <c r="J19" s="17">
        <f t="shared" si="7"/>
        <v>0</v>
      </c>
    </row>
    <row r="20" spans="1:10" ht="12.75">
      <c r="A20" s="5" t="s">
        <v>19</v>
      </c>
      <c r="B20" s="16">
        <v>15</v>
      </c>
      <c r="C20" s="14">
        <v>0</v>
      </c>
      <c r="D20" s="17">
        <f t="shared" si="4"/>
        <v>0</v>
      </c>
      <c r="E20" s="14">
        <v>8</v>
      </c>
      <c r="F20" s="17">
        <f t="shared" si="5"/>
        <v>0.5333333333333333</v>
      </c>
      <c r="G20" s="14">
        <v>7</v>
      </c>
      <c r="H20" s="17">
        <f t="shared" si="6"/>
        <v>0.4666666666666667</v>
      </c>
      <c r="I20" s="14">
        <v>0</v>
      </c>
      <c r="J20" s="17">
        <f t="shared" si="7"/>
        <v>0</v>
      </c>
    </row>
    <row r="21" spans="1:10" ht="12.75">
      <c r="A21" s="5" t="s">
        <v>43</v>
      </c>
      <c r="B21" s="16">
        <v>14</v>
      </c>
      <c r="C21" s="14">
        <v>0</v>
      </c>
      <c r="D21" s="17">
        <f t="shared" si="4"/>
        <v>0</v>
      </c>
      <c r="E21" s="14">
        <v>6</v>
      </c>
      <c r="F21" s="17">
        <f t="shared" si="5"/>
        <v>0.42857142857142855</v>
      </c>
      <c r="G21" s="14">
        <v>5</v>
      </c>
      <c r="H21" s="17">
        <f t="shared" si="6"/>
        <v>0.35714285714285715</v>
      </c>
      <c r="I21" s="14">
        <v>3</v>
      </c>
      <c r="J21" s="17">
        <f t="shared" si="7"/>
        <v>0.21428571428571427</v>
      </c>
    </row>
    <row r="22" spans="1:10" ht="12.75">
      <c r="A22" s="5" t="s">
        <v>44</v>
      </c>
      <c r="B22" s="16">
        <v>13</v>
      </c>
      <c r="C22" s="14">
        <v>0</v>
      </c>
      <c r="D22" s="17">
        <f t="shared" si="4"/>
        <v>0</v>
      </c>
      <c r="E22" s="14">
        <v>8</v>
      </c>
      <c r="F22" s="17">
        <f t="shared" si="5"/>
        <v>0.6153846153846154</v>
      </c>
      <c r="G22" s="14">
        <v>5</v>
      </c>
      <c r="H22" s="17">
        <f t="shared" si="6"/>
        <v>0.38461538461538464</v>
      </c>
      <c r="I22" s="14">
        <v>0</v>
      </c>
      <c r="J22" s="17">
        <f t="shared" si="7"/>
        <v>0</v>
      </c>
    </row>
    <row r="23" spans="1:10" ht="13.5" thickBot="1">
      <c r="A23" s="5">
        <v>9</v>
      </c>
      <c r="B23" s="16">
        <v>23</v>
      </c>
      <c r="C23" s="14">
        <v>0</v>
      </c>
      <c r="D23" s="17">
        <f t="shared" si="4"/>
        <v>0</v>
      </c>
      <c r="E23" s="14">
        <v>12</v>
      </c>
      <c r="F23" s="17">
        <f t="shared" si="5"/>
        <v>0.5217391304347826</v>
      </c>
      <c r="G23" s="14">
        <v>7</v>
      </c>
      <c r="H23" s="17">
        <f t="shared" si="6"/>
        <v>0.30434782608695654</v>
      </c>
      <c r="I23" s="14">
        <v>4</v>
      </c>
      <c r="J23" s="17">
        <f t="shared" si="7"/>
        <v>0.17391304347826086</v>
      </c>
    </row>
    <row r="24" spans="1:10" ht="14.25" thickBot="1" thickTop="1">
      <c r="A24" s="10" t="s">
        <v>8</v>
      </c>
      <c r="B24" s="11">
        <f>SUM(B18:B23)</f>
        <v>99</v>
      </c>
      <c r="C24" s="11">
        <f>SUM(C18:C23)</f>
        <v>0</v>
      </c>
      <c r="D24" s="12">
        <f t="shared" si="4"/>
        <v>0</v>
      </c>
      <c r="E24" s="11">
        <f>SUM(E18:E23)</f>
        <v>49</v>
      </c>
      <c r="F24" s="12">
        <f t="shared" si="5"/>
        <v>0.494949494949495</v>
      </c>
      <c r="G24" s="11">
        <f>SUM(G18:G23)</f>
        <v>42</v>
      </c>
      <c r="H24" s="12">
        <f t="shared" si="6"/>
        <v>0.42424242424242425</v>
      </c>
      <c r="I24" s="11">
        <f>SUM(I18:I23)</f>
        <v>8</v>
      </c>
      <c r="J24" s="13">
        <f t="shared" si="7"/>
        <v>0.08080808080808081</v>
      </c>
    </row>
    <row r="25" spans="1:10" ht="14.25" thickBot="1" thickTop="1">
      <c r="A25" s="28" t="s">
        <v>9</v>
      </c>
      <c r="B25" s="45"/>
      <c r="C25" s="2">
        <f>SUM(H24,J24)</f>
        <v>0.5050505050505051</v>
      </c>
      <c r="D25" s="1"/>
      <c r="E25" s="1"/>
      <c r="F25" s="1"/>
      <c r="G25" s="1"/>
      <c r="H25" s="1"/>
      <c r="I25" s="1"/>
      <c r="J25" s="1"/>
    </row>
    <row r="26" spans="1:10" ht="14.2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13.5" thickTop="1"/>
    <row r="28" spans="1:10" ht="15.75">
      <c r="A28" s="30" t="s">
        <v>89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32" t="s">
        <v>0</v>
      </c>
      <c r="B29" s="33" t="s">
        <v>5</v>
      </c>
      <c r="C29" s="34" t="s">
        <v>1</v>
      </c>
      <c r="D29" s="34"/>
      <c r="E29" s="34" t="s">
        <v>2</v>
      </c>
      <c r="F29" s="34"/>
      <c r="G29" s="34" t="s">
        <v>3</v>
      </c>
      <c r="H29" s="34"/>
      <c r="I29" s="34" t="s">
        <v>4</v>
      </c>
      <c r="J29" s="34"/>
    </row>
    <row r="30" spans="1:10" ht="12.75">
      <c r="A30" s="32"/>
      <c r="B30" s="33"/>
      <c r="C30" s="3" t="s">
        <v>6</v>
      </c>
      <c r="D30" s="4" t="s">
        <v>7</v>
      </c>
      <c r="E30" s="3" t="s">
        <v>6</v>
      </c>
      <c r="F30" s="4" t="s">
        <v>7</v>
      </c>
      <c r="G30" s="3" t="s">
        <v>6</v>
      </c>
      <c r="H30" s="4" t="s">
        <v>7</v>
      </c>
      <c r="I30" s="3" t="s">
        <v>6</v>
      </c>
      <c r="J30" s="4" t="s">
        <v>7</v>
      </c>
    </row>
    <row r="31" spans="1:10" ht="12.75">
      <c r="A31" s="5">
        <v>6</v>
      </c>
      <c r="B31" s="16">
        <v>20</v>
      </c>
      <c r="C31" s="14">
        <v>0</v>
      </c>
      <c r="D31" s="17">
        <f aca="true" t="shared" si="8" ref="D31:D37">C31/B31</f>
        <v>0</v>
      </c>
      <c r="E31" s="14">
        <v>10</v>
      </c>
      <c r="F31" s="17">
        <f aca="true" t="shared" si="9" ref="F31:F37">E31/B31</f>
        <v>0.5</v>
      </c>
      <c r="G31" s="14">
        <v>8</v>
      </c>
      <c r="H31" s="17">
        <f aca="true" t="shared" si="10" ref="H31:H37">G31/B31</f>
        <v>0.4</v>
      </c>
      <c r="I31" s="14">
        <v>2</v>
      </c>
      <c r="J31" s="17">
        <f aca="true" t="shared" si="11" ref="J31:J37">I31/B31</f>
        <v>0.1</v>
      </c>
    </row>
    <row r="32" spans="1:10" ht="12.75">
      <c r="A32" s="5" t="s">
        <v>18</v>
      </c>
      <c r="B32" s="16">
        <v>14</v>
      </c>
      <c r="C32" s="14">
        <v>0</v>
      </c>
      <c r="D32" s="17">
        <f t="shared" si="8"/>
        <v>0</v>
      </c>
      <c r="E32" s="14">
        <v>4</v>
      </c>
      <c r="F32" s="17">
        <f t="shared" si="9"/>
        <v>0.2857142857142857</v>
      </c>
      <c r="G32" s="14">
        <v>10</v>
      </c>
      <c r="H32" s="17">
        <f t="shared" si="10"/>
        <v>0.7142857142857143</v>
      </c>
      <c r="I32" s="14">
        <v>0</v>
      </c>
      <c r="J32" s="17">
        <f t="shared" si="11"/>
        <v>0</v>
      </c>
    </row>
    <row r="33" spans="1:10" ht="12.75">
      <c r="A33" s="5" t="s">
        <v>19</v>
      </c>
      <c r="B33" s="16">
        <v>15</v>
      </c>
      <c r="C33" s="14">
        <v>0</v>
      </c>
      <c r="D33" s="17">
        <f t="shared" si="8"/>
        <v>0</v>
      </c>
      <c r="E33" s="14">
        <v>9</v>
      </c>
      <c r="F33" s="17">
        <f t="shared" si="9"/>
        <v>0.6</v>
      </c>
      <c r="G33" s="14">
        <v>6</v>
      </c>
      <c r="H33" s="17">
        <f t="shared" si="10"/>
        <v>0.4</v>
      </c>
      <c r="I33" s="14">
        <v>0</v>
      </c>
      <c r="J33" s="17">
        <f t="shared" si="11"/>
        <v>0</v>
      </c>
    </row>
    <row r="34" spans="1:10" ht="12.75">
      <c r="A34" s="5" t="s">
        <v>43</v>
      </c>
      <c r="B34" s="16">
        <v>14</v>
      </c>
      <c r="C34" s="14">
        <v>0</v>
      </c>
      <c r="D34" s="17">
        <f t="shared" si="8"/>
        <v>0</v>
      </c>
      <c r="E34" s="14">
        <v>6</v>
      </c>
      <c r="F34" s="17">
        <f t="shared" si="9"/>
        <v>0.42857142857142855</v>
      </c>
      <c r="G34" s="14">
        <v>5</v>
      </c>
      <c r="H34" s="17">
        <f t="shared" si="10"/>
        <v>0.35714285714285715</v>
      </c>
      <c r="I34" s="14">
        <v>3</v>
      </c>
      <c r="J34" s="17">
        <f t="shared" si="11"/>
        <v>0.21428571428571427</v>
      </c>
    </row>
    <row r="35" spans="1:10" ht="12.75">
      <c r="A35" s="5" t="s">
        <v>44</v>
      </c>
      <c r="B35" s="16">
        <v>13</v>
      </c>
      <c r="C35" s="14">
        <v>0</v>
      </c>
      <c r="D35" s="17">
        <f t="shared" si="8"/>
        <v>0</v>
      </c>
      <c r="E35" s="14">
        <v>7</v>
      </c>
      <c r="F35" s="17">
        <f t="shared" si="9"/>
        <v>0.5384615384615384</v>
      </c>
      <c r="G35" s="14">
        <v>4</v>
      </c>
      <c r="H35" s="17">
        <f t="shared" si="10"/>
        <v>0.3076923076923077</v>
      </c>
      <c r="I35" s="14">
        <v>1</v>
      </c>
      <c r="J35" s="17">
        <f t="shared" si="11"/>
        <v>0.07692307692307693</v>
      </c>
    </row>
    <row r="36" spans="1:10" ht="13.5" thickBot="1">
      <c r="A36" s="5">
        <v>9</v>
      </c>
      <c r="B36" s="16">
        <v>23</v>
      </c>
      <c r="C36" s="14">
        <v>0</v>
      </c>
      <c r="D36" s="17">
        <f t="shared" si="8"/>
        <v>0</v>
      </c>
      <c r="E36" s="14">
        <v>11</v>
      </c>
      <c r="F36" s="17">
        <f t="shared" si="9"/>
        <v>0.4782608695652174</v>
      </c>
      <c r="G36" s="14">
        <v>9</v>
      </c>
      <c r="H36" s="17">
        <f t="shared" si="10"/>
        <v>0.391304347826087</v>
      </c>
      <c r="I36" s="14">
        <v>3</v>
      </c>
      <c r="J36" s="17">
        <f t="shared" si="11"/>
        <v>0.13043478260869565</v>
      </c>
    </row>
    <row r="37" spans="1:10" ht="14.25" thickBot="1" thickTop="1">
      <c r="A37" s="10" t="s">
        <v>8</v>
      </c>
      <c r="B37" s="11">
        <f>SUM(B31:B36)</f>
        <v>99</v>
      </c>
      <c r="C37" s="11">
        <f>SUM(C31:C36)</f>
        <v>0</v>
      </c>
      <c r="D37" s="12">
        <f t="shared" si="8"/>
        <v>0</v>
      </c>
      <c r="E37" s="11">
        <f>SUM(E31:E36)</f>
        <v>47</v>
      </c>
      <c r="F37" s="12">
        <f t="shared" si="9"/>
        <v>0.47474747474747475</v>
      </c>
      <c r="G37" s="11">
        <f>SUM(G31:G36)</f>
        <v>42</v>
      </c>
      <c r="H37" s="12">
        <f t="shared" si="10"/>
        <v>0.42424242424242425</v>
      </c>
      <c r="I37" s="11">
        <f>SUM(I31:I36)</f>
        <v>9</v>
      </c>
      <c r="J37" s="13">
        <f t="shared" si="11"/>
        <v>0.09090909090909091</v>
      </c>
    </row>
    <row r="38" spans="1:10" ht="14.25" thickBot="1" thickTop="1">
      <c r="A38" s="28" t="s">
        <v>9</v>
      </c>
      <c r="B38" s="45"/>
      <c r="C38" s="2">
        <f>SUM(H37,J37)</f>
        <v>0.5151515151515151</v>
      </c>
      <c r="D38" s="1"/>
      <c r="E38" s="1"/>
      <c r="F38" s="1"/>
      <c r="G38" s="1"/>
      <c r="H38" s="1"/>
      <c r="I38" s="1"/>
      <c r="J38" s="1"/>
    </row>
    <row r="39" spans="1:10" ht="14.25" thickBot="1" thickTop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13.5" thickTop="1"/>
    <row r="41" spans="1:10" ht="13.5" thickBo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13.5" thickTop="1"/>
    <row r="44" spans="1:10" ht="15.75">
      <c r="A44" s="30" t="s">
        <v>34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2" t="s">
        <v>0</v>
      </c>
      <c r="B45" s="33" t="s">
        <v>5</v>
      </c>
      <c r="C45" s="34" t="s">
        <v>1</v>
      </c>
      <c r="D45" s="34"/>
      <c r="E45" s="34" t="s">
        <v>2</v>
      </c>
      <c r="F45" s="34"/>
      <c r="G45" s="34" t="s">
        <v>3</v>
      </c>
      <c r="H45" s="34"/>
      <c r="I45" s="34" t="s">
        <v>4</v>
      </c>
      <c r="J45" s="34"/>
    </row>
    <row r="46" spans="1:10" ht="12.75">
      <c r="A46" s="32"/>
      <c r="B46" s="33"/>
      <c r="C46" s="14" t="s">
        <v>6</v>
      </c>
      <c r="D46" s="15" t="s">
        <v>7</v>
      </c>
      <c r="E46" s="14" t="s">
        <v>6</v>
      </c>
      <c r="F46" s="15" t="s">
        <v>7</v>
      </c>
      <c r="G46" s="14" t="s">
        <v>6</v>
      </c>
      <c r="H46" s="15" t="s">
        <v>7</v>
      </c>
      <c r="I46" s="14" t="s">
        <v>6</v>
      </c>
      <c r="J46" s="15" t="s">
        <v>7</v>
      </c>
    </row>
    <row r="47" spans="1:10" ht="12.75">
      <c r="A47" s="5"/>
      <c r="B47" s="16"/>
      <c r="C47" s="14"/>
      <c r="D47" s="17" t="e">
        <f aca="true" t="shared" si="12" ref="D47:D53">C47/B47</f>
        <v>#DIV/0!</v>
      </c>
      <c r="E47" s="14"/>
      <c r="F47" s="17" t="e">
        <f aca="true" t="shared" si="13" ref="F47:F53">E47/B47</f>
        <v>#DIV/0!</v>
      </c>
      <c r="G47" s="14"/>
      <c r="H47" s="17" t="e">
        <f aca="true" t="shared" si="14" ref="H47:H53">G47/B47</f>
        <v>#DIV/0!</v>
      </c>
      <c r="I47" s="14"/>
      <c r="J47" s="17" t="e">
        <f aca="true" t="shared" si="15" ref="J47:J53">I47/B47</f>
        <v>#DIV/0!</v>
      </c>
    </row>
    <row r="48" spans="1:10" ht="12.75">
      <c r="A48" s="5"/>
      <c r="B48" s="16"/>
      <c r="C48" s="14"/>
      <c r="D48" s="17" t="e">
        <f t="shared" si="12"/>
        <v>#DIV/0!</v>
      </c>
      <c r="E48" s="14"/>
      <c r="F48" s="17" t="e">
        <f t="shared" si="13"/>
        <v>#DIV/0!</v>
      </c>
      <c r="G48" s="14"/>
      <c r="H48" s="17" t="e">
        <f t="shared" si="14"/>
        <v>#DIV/0!</v>
      </c>
      <c r="I48" s="14"/>
      <c r="J48" s="17" t="e">
        <f t="shared" si="15"/>
        <v>#DIV/0!</v>
      </c>
    </row>
    <row r="49" spans="1:10" ht="12.75">
      <c r="A49" s="5"/>
      <c r="B49" s="16"/>
      <c r="C49" s="14"/>
      <c r="D49" s="17" t="e">
        <f t="shared" si="12"/>
        <v>#DIV/0!</v>
      </c>
      <c r="E49" s="14"/>
      <c r="F49" s="17" t="e">
        <f t="shared" si="13"/>
        <v>#DIV/0!</v>
      </c>
      <c r="G49" s="14"/>
      <c r="H49" s="17" t="e">
        <f t="shared" si="14"/>
        <v>#DIV/0!</v>
      </c>
      <c r="I49" s="14"/>
      <c r="J49" s="17" t="e">
        <f t="shared" si="15"/>
        <v>#DIV/0!</v>
      </c>
    </row>
    <row r="50" spans="1:10" ht="12.75">
      <c r="A50" s="5"/>
      <c r="B50" s="16"/>
      <c r="C50" s="14"/>
      <c r="D50" s="17" t="e">
        <f t="shared" si="12"/>
        <v>#DIV/0!</v>
      </c>
      <c r="E50" s="14"/>
      <c r="F50" s="17" t="e">
        <f t="shared" si="13"/>
        <v>#DIV/0!</v>
      </c>
      <c r="G50" s="14"/>
      <c r="H50" s="17" t="e">
        <f t="shared" si="14"/>
        <v>#DIV/0!</v>
      </c>
      <c r="I50" s="14"/>
      <c r="J50" s="17" t="e">
        <f t="shared" si="15"/>
        <v>#DIV/0!</v>
      </c>
    </row>
    <row r="51" spans="1:10" ht="12.75">
      <c r="A51" s="5"/>
      <c r="B51" s="16"/>
      <c r="C51" s="14"/>
      <c r="D51" s="17" t="e">
        <f t="shared" si="12"/>
        <v>#DIV/0!</v>
      </c>
      <c r="E51" s="14"/>
      <c r="F51" s="17" t="e">
        <f t="shared" si="13"/>
        <v>#DIV/0!</v>
      </c>
      <c r="G51" s="14"/>
      <c r="H51" s="17" t="e">
        <f t="shared" si="14"/>
        <v>#DIV/0!</v>
      </c>
      <c r="I51" s="14"/>
      <c r="J51" s="17" t="e">
        <f t="shared" si="15"/>
        <v>#DIV/0!</v>
      </c>
    </row>
    <row r="52" spans="1:10" ht="13.5" thickBot="1">
      <c r="A52" s="5"/>
      <c r="B52" s="16"/>
      <c r="C52" s="14">
        <v>1</v>
      </c>
      <c r="D52" s="17" t="e">
        <f t="shared" si="12"/>
        <v>#DIV/0!</v>
      </c>
      <c r="E52" s="14"/>
      <c r="F52" s="17" t="e">
        <f t="shared" si="13"/>
        <v>#DIV/0!</v>
      </c>
      <c r="G52" s="14"/>
      <c r="H52" s="17" t="e">
        <f t="shared" si="14"/>
        <v>#DIV/0!</v>
      </c>
      <c r="I52" s="14"/>
      <c r="J52" s="17" t="e">
        <f t="shared" si="15"/>
        <v>#DIV/0!</v>
      </c>
    </row>
    <row r="53" spans="1:10" ht="14.25" thickBot="1" thickTop="1">
      <c r="A53" s="10" t="s">
        <v>8</v>
      </c>
      <c r="B53" s="11">
        <f>SUM(B47:B52)</f>
        <v>0</v>
      </c>
      <c r="C53" s="11">
        <f>SUM(C47:C52)</f>
        <v>1</v>
      </c>
      <c r="D53" s="12" t="e">
        <f t="shared" si="12"/>
        <v>#DIV/0!</v>
      </c>
      <c r="E53" s="11">
        <f>SUM(E47:E52)</f>
        <v>0</v>
      </c>
      <c r="F53" s="12" t="e">
        <f t="shared" si="13"/>
        <v>#DIV/0!</v>
      </c>
      <c r="G53" s="11">
        <f>SUM(G47:G52)</f>
        <v>0</v>
      </c>
      <c r="H53" s="12" t="e">
        <f t="shared" si="14"/>
        <v>#DIV/0!</v>
      </c>
      <c r="I53" s="11">
        <f>SUM(I47:I52)</f>
        <v>0</v>
      </c>
      <c r="J53" s="13" t="e">
        <f t="shared" si="15"/>
        <v>#DIV/0!</v>
      </c>
    </row>
    <row r="54" spans="1:10" ht="14.25" thickBot="1" thickTop="1">
      <c r="A54" s="28" t="s">
        <v>9</v>
      </c>
      <c r="B54" s="29"/>
      <c r="C54" s="2" t="e">
        <f>SUM(H53,J53)</f>
        <v>#DIV/0!</v>
      </c>
      <c r="D54" s="18"/>
      <c r="E54" s="18"/>
      <c r="F54" s="18"/>
      <c r="G54" s="18"/>
      <c r="H54" s="18"/>
      <c r="I54" s="18"/>
      <c r="J54" s="18"/>
    </row>
    <row r="55" spans="1:10" ht="14.25" thickBot="1" thickTop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13.5" thickTop="1"/>
    <row r="57" spans="1:10" ht="15.75">
      <c r="A57" s="30" t="s">
        <v>35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>
      <c r="A58" s="32" t="s">
        <v>0</v>
      </c>
      <c r="B58" s="33" t="s">
        <v>5</v>
      </c>
      <c r="C58" s="34" t="s">
        <v>10</v>
      </c>
      <c r="D58" s="34"/>
      <c r="E58" s="34" t="s">
        <v>11</v>
      </c>
      <c r="F58" s="34"/>
      <c r="G58" s="34" t="s">
        <v>12</v>
      </c>
      <c r="H58" s="34"/>
      <c r="I58" s="34" t="s">
        <v>13</v>
      </c>
      <c r="J58" s="34"/>
    </row>
    <row r="59" spans="1:10" ht="12.75">
      <c r="A59" s="32"/>
      <c r="B59" s="33"/>
      <c r="C59" s="14" t="s">
        <v>6</v>
      </c>
      <c r="D59" s="15" t="s">
        <v>7</v>
      </c>
      <c r="E59" s="14" t="s">
        <v>6</v>
      </c>
      <c r="F59" s="15" t="s">
        <v>7</v>
      </c>
      <c r="G59" s="14" t="s">
        <v>6</v>
      </c>
      <c r="H59" s="15" t="s">
        <v>7</v>
      </c>
      <c r="I59" s="14"/>
      <c r="J59" s="15" t="s">
        <v>7</v>
      </c>
    </row>
    <row r="60" spans="1:10" ht="12.75">
      <c r="A60" s="5"/>
      <c r="B60" s="16"/>
      <c r="C60" s="14"/>
      <c r="D60" s="17" t="e">
        <f aca="true" t="shared" si="16" ref="D60:D67">C60/B60</f>
        <v>#DIV/0!</v>
      </c>
      <c r="E60" s="14"/>
      <c r="F60" s="17" t="e">
        <f aca="true" t="shared" si="17" ref="F60:F67">E60/B60</f>
        <v>#DIV/0!</v>
      </c>
      <c r="G60" s="14"/>
      <c r="H60" s="17" t="e">
        <f aca="true" t="shared" si="18" ref="H60:H67">G60/B60</f>
        <v>#DIV/0!</v>
      </c>
      <c r="I60" s="14"/>
      <c r="J60" s="17" t="e">
        <f aca="true" t="shared" si="19" ref="J60:J67">I60/B60</f>
        <v>#DIV/0!</v>
      </c>
    </row>
    <row r="61" spans="1:10" ht="12.75">
      <c r="A61" s="5"/>
      <c r="B61" s="16"/>
      <c r="C61" s="14"/>
      <c r="D61" s="17" t="e">
        <f t="shared" si="16"/>
        <v>#DIV/0!</v>
      </c>
      <c r="E61" s="14"/>
      <c r="F61" s="17" t="e">
        <f t="shared" si="17"/>
        <v>#DIV/0!</v>
      </c>
      <c r="G61" s="14"/>
      <c r="H61" s="17" t="e">
        <f t="shared" si="18"/>
        <v>#DIV/0!</v>
      </c>
      <c r="I61" s="14"/>
      <c r="J61" s="17" t="e">
        <f t="shared" si="19"/>
        <v>#DIV/0!</v>
      </c>
    </row>
    <row r="62" spans="1:10" ht="12.75">
      <c r="A62" s="5"/>
      <c r="B62" s="16"/>
      <c r="C62" s="14"/>
      <c r="D62" s="17" t="e">
        <f t="shared" si="16"/>
        <v>#DIV/0!</v>
      </c>
      <c r="E62" s="14"/>
      <c r="F62" s="17" t="e">
        <f t="shared" si="17"/>
        <v>#DIV/0!</v>
      </c>
      <c r="G62" s="14"/>
      <c r="H62" s="17" t="e">
        <f t="shared" si="18"/>
        <v>#DIV/0!</v>
      </c>
      <c r="I62" s="14"/>
      <c r="J62" s="17" t="e">
        <f t="shared" si="19"/>
        <v>#DIV/0!</v>
      </c>
    </row>
    <row r="63" spans="1:10" ht="12.75">
      <c r="A63" s="5"/>
      <c r="B63" s="16"/>
      <c r="C63" s="14"/>
      <c r="D63" s="17" t="e">
        <f t="shared" si="16"/>
        <v>#DIV/0!</v>
      </c>
      <c r="E63" s="14"/>
      <c r="F63" s="17" t="e">
        <f t="shared" si="17"/>
        <v>#DIV/0!</v>
      </c>
      <c r="G63" s="14"/>
      <c r="H63" s="17" t="e">
        <f t="shared" si="18"/>
        <v>#DIV/0!</v>
      </c>
      <c r="I63" s="14"/>
      <c r="J63" s="17" t="e">
        <f t="shared" si="19"/>
        <v>#DIV/0!</v>
      </c>
    </row>
    <row r="64" spans="1:10" ht="12.75">
      <c r="A64" s="5"/>
      <c r="B64" s="16"/>
      <c r="C64" s="14"/>
      <c r="D64" s="17" t="e">
        <f t="shared" si="16"/>
        <v>#DIV/0!</v>
      </c>
      <c r="E64" s="14"/>
      <c r="F64" s="17" t="e">
        <f t="shared" si="17"/>
        <v>#DIV/0!</v>
      </c>
      <c r="G64" s="14"/>
      <c r="H64" s="17" t="e">
        <f t="shared" si="18"/>
        <v>#DIV/0!</v>
      </c>
      <c r="I64" s="14"/>
      <c r="J64" s="17" t="e">
        <f t="shared" si="19"/>
        <v>#DIV/0!</v>
      </c>
    </row>
    <row r="65" spans="1:10" ht="12.75">
      <c r="A65" s="25"/>
      <c r="B65" s="16"/>
      <c r="C65" s="14"/>
      <c r="D65" s="17" t="e">
        <f t="shared" si="16"/>
        <v>#DIV/0!</v>
      </c>
      <c r="E65" s="14"/>
      <c r="F65" s="17" t="e">
        <f t="shared" si="17"/>
        <v>#DIV/0!</v>
      </c>
      <c r="G65" s="14"/>
      <c r="H65" s="17" t="e">
        <f t="shared" si="18"/>
        <v>#DIV/0!</v>
      </c>
      <c r="I65" s="14"/>
      <c r="J65" s="17" t="e">
        <f t="shared" si="19"/>
        <v>#DIV/0!</v>
      </c>
    </row>
    <row r="66" spans="1:10" ht="12.75">
      <c r="A66" s="5"/>
      <c r="B66" s="16"/>
      <c r="C66" s="14"/>
      <c r="D66" s="17" t="e">
        <f t="shared" si="16"/>
        <v>#DIV/0!</v>
      </c>
      <c r="E66" s="14"/>
      <c r="F66" s="17" t="e">
        <f t="shared" si="17"/>
        <v>#DIV/0!</v>
      </c>
      <c r="G66" s="14"/>
      <c r="H66" s="17" t="e">
        <f t="shared" si="18"/>
        <v>#DIV/0!</v>
      </c>
      <c r="I66" s="14"/>
      <c r="J66" s="17" t="e">
        <f t="shared" si="19"/>
        <v>#DIV/0!</v>
      </c>
    </row>
    <row r="67" spans="1:10" ht="13.5" thickBot="1">
      <c r="A67" s="19" t="s">
        <v>8</v>
      </c>
      <c r="B67" s="20">
        <f>SUM(B60:B66)</f>
        <v>0</v>
      </c>
      <c r="C67" s="20">
        <f>SUM(C60:C66)</f>
        <v>0</v>
      </c>
      <c r="D67" s="21" t="e">
        <f t="shared" si="16"/>
        <v>#DIV/0!</v>
      </c>
      <c r="E67" s="20">
        <f>SUM(E60:E66)</f>
        <v>0</v>
      </c>
      <c r="F67" s="21" t="e">
        <f t="shared" si="17"/>
        <v>#DIV/0!</v>
      </c>
      <c r="G67" s="20">
        <f>SUM(G60:G66)</f>
        <v>0</v>
      </c>
      <c r="H67" s="21" t="e">
        <f t="shared" si="18"/>
        <v>#DIV/0!</v>
      </c>
      <c r="I67" s="20">
        <f>SUM(I60:I66)</f>
        <v>0</v>
      </c>
      <c r="J67" s="22" t="e">
        <f t="shared" si="19"/>
        <v>#DIV/0!</v>
      </c>
    </row>
    <row r="68" spans="1:10" ht="14.25" thickBot="1" thickTop="1">
      <c r="A68" s="28" t="s">
        <v>9</v>
      </c>
      <c r="B68" s="29"/>
      <c r="C68" s="2" t="e">
        <f>SUM(H67,J67)</f>
        <v>#DIV/0!</v>
      </c>
      <c r="D68" s="18"/>
      <c r="E68" s="18"/>
      <c r="F68" s="18"/>
      <c r="G68" s="18"/>
      <c r="H68" s="18"/>
      <c r="I68" s="18"/>
      <c r="J68" s="18"/>
    </row>
    <row r="69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2:B12"/>
    <mergeCell ref="H13:J13"/>
    <mergeCell ref="A15:J15"/>
    <mergeCell ref="A16:A17"/>
    <mergeCell ref="B16:B17"/>
    <mergeCell ref="C16:D16"/>
    <mergeCell ref="E16:F16"/>
    <mergeCell ref="G16:H16"/>
    <mergeCell ref="I16:J16"/>
    <mergeCell ref="A38:B38"/>
    <mergeCell ref="A25:B25"/>
    <mergeCell ref="A28:J28"/>
    <mergeCell ref="A29:A30"/>
    <mergeCell ref="B29:B30"/>
    <mergeCell ref="C29:D29"/>
    <mergeCell ref="E29:F29"/>
    <mergeCell ref="G29:H29"/>
    <mergeCell ref="I29:J29"/>
    <mergeCell ref="A44:J44"/>
    <mergeCell ref="A45:A46"/>
    <mergeCell ref="B45:B46"/>
    <mergeCell ref="C45:D45"/>
    <mergeCell ref="E45:F45"/>
    <mergeCell ref="G45:H45"/>
    <mergeCell ref="I45:J45"/>
    <mergeCell ref="A68:B68"/>
    <mergeCell ref="A54:B54"/>
    <mergeCell ref="A57:J57"/>
    <mergeCell ref="A58:A59"/>
    <mergeCell ref="B58:B59"/>
    <mergeCell ref="C58:D58"/>
    <mergeCell ref="E58:F58"/>
    <mergeCell ref="G58:H58"/>
    <mergeCell ref="I58:J5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28">
      <selection activeCell="L35" sqref="L35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12.5742187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90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6">
        <v>18</v>
      </c>
      <c r="C5" s="3">
        <v>0</v>
      </c>
      <c r="D5" s="7">
        <f aca="true" t="shared" si="0" ref="D5:D10">C5/B5</f>
        <v>0</v>
      </c>
      <c r="E5" s="3">
        <v>0</v>
      </c>
      <c r="F5" s="7">
        <f aca="true" t="shared" si="1" ref="F5:F10">E5/B5</f>
        <v>0</v>
      </c>
      <c r="G5" s="3">
        <v>9</v>
      </c>
      <c r="H5" s="7">
        <f aca="true" t="shared" si="2" ref="H5:H10">G5/B5</f>
        <v>0.5</v>
      </c>
      <c r="I5" s="3">
        <v>9</v>
      </c>
      <c r="J5" s="7">
        <f aca="true" t="shared" si="3" ref="J5:J10">I5/B5</f>
        <v>0.5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0</v>
      </c>
      <c r="F6" s="17">
        <f t="shared" si="1"/>
        <v>0</v>
      </c>
      <c r="G6" s="14">
        <v>5</v>
      </c>
      <c r="H6" s="17">
        <f t="shared" si="2"/>
        <v>0.2777777777777778</v>
      </c>
      <c r="I6" s="14">
        <v>13</v>
      </c>
      <c r="J6" s="17">
        <f t="shared" si="3"/>
        <v>0.7222222222222222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0</v>
      </c>
      <c r="F7" s="17">
        <f t="shared" si="1"/>
        <v>0</v>
      </c>
      <c r="G7" s="14">
        <v>7</v>
      </c>
      <c r="H7" s="17">
        <f t="shared" si="2"/>
        <v>0.35</v>
      </c>
      <c r="I7" s="14">
        <v>13</v>
      </c>
      <c r="J7" s="17">
        <f t="shared" si="3"/>
        <v>0.65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0</v>
      </c>
      <c r="F8" s="17">
        <f t="shared" si="1"/>
        <v>0</v>
      </c>
      <c r="G8" s="14">
        <v>6</v>
      </c>
      <c r="H8" s="17">
        <f t="shared" si="2"/>
        <v>0.42857142857142855</v>
      </c>
      <c r="I8" s="14">
        <v>8</v>
      </c>
      <c r="J8" s="17">
        <f t="shared" si="3"/>
        <v>0.5714285714285714</v>
      </c>
    </row>
    <row r="9" spans="1:10" ht="14.25" customHeight="1" thickBot="1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0</v>
      </c>
      <c r="F9" s="17">
        <f t="shared" si="1"/>
        <v>0</v>
      </c>
      <c r="G9" s="14">
        <v>9</v>
      </c>
      <c r="H9" s="17">
        <f t="shared" si="2"/>
        <v>0.6428571428571429</v>
      </c>
      <c r="I9" s="14">
        <v>5</v>
      </c>
      <c r="J9" s="17">
        <f t="shared" si="3"/>
        <v>0.35714285714285715</v>
      </c>
    </row>
    <row r="10" spans="1:10" ht="14.25" thickBot="1" thickTop="1">
      <c r="A10" s="10" t="s">
        <v>8</v>
      </c>
      <c r="B10" s="11">
        <f>SUM(B5:B9)</f>
        <v>84</v>
      </c>
      <c r="C10" s="11">
        <f>SUM(C5:C9)</f>
        <v>0</v>
      </c>
      <c r="D10" s="12">
        <f t="shared" si="0"/>
        <v>0</v>
      </c>
      <c r="E10" s="11">
        <f>SUM(E5:E9)</f>
        <v>0</v>
      </c>
      <c r="F10" s="12">
        <f t="shared" si="1"/>
        <v>0</v>
      </c>
      <c r="G10" s="11">
        <f>SUM(G5:G9)</f>
        <v>36</v>
      </c>
      <c r="H10" s="12">
        <f t="shared" si="2"/>
        <v>0.42857142857142855</v>
      </c>
      <c r="I10" s="11">
        <f>SUM(I5:I9)</f>
        <v>48</v>
      </c>
      <c r="J10" s="13">
        <f t="shared" si="3"/>
        <v>0.5714285714285714</v>
      </c>
    </row>
    <row r="11" spans="1:10" ht="14.25" thickBot="1" thickTop="1">
      <c r="A11" s="28" t="s">
        <v>9</v>
      </c>
      <c r="B11" s="29"/>
      <c r="C11" s="2">
        <f>SUM(H10,J10)</f>
        <v>1</v>
      </c>
      <c r="D11" s="18"/>
      <c r="E11" s="18"/>
      <c r="F11" s="18"/>
      <c r="G11" s="18"/>
      <c r="H11" s="18"/>
      <c r="I11" s="18"/>
      <c r="J11" s="18"/>
    </row>
    <row r="12" spans="1:10" ht="14.25" thickBot="1" thickTop="1">
      <c r="A12" s="8"/>
      <c r="B12" s="8"/>
      <c r="C12" s="8"/>
      <c r="D12" s="8"/>
      <c r="E12" s="8"/>
      <c r="F12" s="8"/>
      <c r="G12" s="8"/>
      <c r="H12" s="35"/>
      <c r="I12" s="35"/>
      <c r="J12" s="35"/>
    </row>
    <row r="13" ht="13.5" thickTop="1"/>
    <row r="14" spans="1:10" ht="15.75">
      <c r="A14" s="30" t="s">
        <v>91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2" t="s">
        <v>0</v>
      </c>
      <c r="B15" s="33" t="s">
        <v>5</v>
      </c>
      <c r="C15" s="34" t="s">
        <v>1</v>
      </c>
      <c r="D15" s="34"/>
      <c r="E15" s="34" t="s">
        <v>2</v>
      </c>
      <c r="F15" s="34"/>
      <c r="G15" s="34" t="s">
        <v>3</v>
      </c>
      <c r="H15" s="34"/>
      <c r="I15" s="34" t="s">
        <v>4</v>
      </c>
      <c r="J15" s="34"/>
    </row>
    <row r="16" spans="1:10" ht="12.75">
      <c r="A16" s="32"/>
      <c r="B16" s="33"/>
      <c r="C16" s="14" t="s">
        <v>6</v>
      </c>
      <c r="D16" s="15" t="s">
        <v>7</v>
      </c>
      <c r="E16" s="14" t="s">
        <v>6</v>
      </c>
      <c r="F16" s="15" t="s">
        <v>7</v>
      </c>
      <c r="G16" s="14" t="s">
        <v>6</v>
      </c>
      <c r="H16" s="15" t="s">
        <v>7</v>
      </c>
      <c r="I16" s="14" t="s">
        <v>6</v>
      </c>
      <c r="J16" s="15" t="s">
        <v>7</v>
      </c>
    </row>
    <row r="17" spans="1:10" ht="12.75">
      <c r="A17" s="5" t="s">
        <v>51</v>
      </c>
      <c r="B17" s="6">
        <v>18</v>
      </c>
      <c r="C17" s="3">
        <v>0</v>
      </c>
      <c r="D17" s="7">
        <f aca="true" t="shared" si="4" ref="D17:D22">C17/B17</f>
        <v>0</v>
      </c>
      <c r="E17" s="3">
        <v>0</v>
      </c>
      <c r="F17" s="7">
        <f aca="true" t="shared" si="5" ref="F17:F22">E17/B17</f>
        <v>0</v>
      </c>
      <c r="G17" s="3">
        <v>7</v>
      </c>
      <c r="H17" s="7">
        <f aca="true" t="shared" si="6" ref="H17:H22">G17/B17</f>
        <v>0.3888888888888889</v>
      </c>
      <c r="I17" s="3">
        <v>11</v>
      </c>
      <c r="J17" s="7">
        <f aca="true" t="shared" si="7" ref="J17:J22">I17/B17</f>
        <v>0.6111111111111112</v>
      </c>
    </row>
    <row r="18" spans="1:10" ht="12.75">
      <c r="A18" s="5" t="s">
        <v>52</v>
      </c>
      <c r="B18" s="16">
        <v>18</v>
      </c>
      <c r="C18" s="14">
        <v>0</v>
      </c>
      <c r="D18" s="17">
        <f t="shared" si="4"/>
        <v>0</v>
      </c>
      <c r="E18" s="14">
        <v>0</v>
      </c>
      <c r="F18" s="17">
        <f t="shared" si="5"/>
        <v>0</v>
      </c>
      <c r="G18" s="14">
        <v>6</v>
      </c>
      <c r="H18" s="17">
        <f t="shared" si="6"/>
        <v>0.3333333333333333</v>
      </c>
      <c r="I18" s="14">
        <v>12</v>
      </c>
      <c r="J18" s="17">
        <f t="shared" si="7"/>
        <v>0.6666666666666666</v>
      </c>
    </row>
    <row r="19" spans="1:10" ht="12.75">
      <c r="A19" s="5">
        <v>6</v>
      </c>
      <c r="B19" s="16">
        <v>20</v>
      </c>
      <c r="C19" s="14">
        <v>0</v>
      </c>
      <c r="D19" s="17">
        <f t="shared" si="4"/>
        <v>0</v>
      </c>
      <c r="E19" s="14">
        <v>0</v>
      </c>
      <c r="F19" s="17">
        <f t="shared" si="5"/>
        <v>0</v>
      </c>
      <c r="G19" s="14">
        <v>7</v>
      </c>
      <c r="H19" s="17">
        <f t="shared" si="6"/>
        <v>0.35</v>
      </c>
      <c r="I19" s="14">
        <v>13</v>
      </c>
      <c r="J19" s="17">
        <f t="shared" si="7"/>
        <v>0.65</v>
      </c>
    </row>
    <row r="20" spans="1:10" ht="12.75">
      <c r="A20" s="5" t="s">
        <v>18</v>
      </c>
      <c r="B20" s="16">
        <v>14</v>
      </c>
      <c r="C20" s="14">
        <v>0</v>
      </c>
      <c r="D20" s="17">
        <f t="shared" si="4"/>
        <v>0</v>
      </c>
      <c r="E20" s="14">
        <v>0</v>
      </c>
      <c r="F20" s="17">
        <f t="shared" si="5"/>
        <v>0</v>
      </c>
      <c r="G20" s="14">
        <v>3</v>
      </c>
      <c r="H20" s="17">
        <f t="shared" si="6"/>
        <v>0.21428571428571427</v>
      </c>
      <c r="I20" s="14">
        <v>11</v>
      </c>
      <c r="J20" s="17">
        <f t="shared" si="7"/>
        <v>0.7857142857142857</v>
      </c>
    </row>
    <row r="21" spans="1:10" ht="13.5" thickBot="1">
      <c r="A21" s="5" t="s">
        <v>19</v>
      </c>
      <c r="B21" s="16">
        <v>15</v>
      </c>
      <c r="C21" s="14">
        <v>0</v>
      </c>
      <c r="D21" s="17">
        <f t="shared" si="4"/>
        <v>0</v>
      </c>
      <c r="E21" s="14">
        <v>1</v>
      </c>
      <c r="F21" s="17">
        <f t="shared" si="5"/>
        <v>0.06666666666666667</v>
      </c>
      <c r="G21" s="14">
        <v>8</v>
      </c>
      <c r="H21" s="17">
        <f t="shared" si="6"/>
        <v>0.5333333333333333</v>
      </c>
      <c r="I21" s="14">
        <v>6</v>
      </c>
      <c r="J21" s="17">
        <f t="shared" si="7"/>
        <v>0.4</v>
      </c>
    </row>
    <row r="22" spans="1:10" ht="14.25" thickBot="1" thickTop="1">
      <c r="A22" s="10" t="s">
        <v>8</v>
      </c>
      <c r="B22" s="11">
        <f>SUM(B17:B21)</f>
        <v>85</v>
      </c>
      <c r="C22" s="11">
        <f>SUM(C17:C21)</f>
        <v>0</v>
      </c>
      <c r="D22" s="12">
        <f t="shared" si="4"/>
        <v>0</v>
      </c>
      <c r="E22" s="11">
        <f>SUM(E17:E21)</f>
        <v>1</v>
      </c>
      <c r="F22" s="12">
        <f t="shared" si="5"/>
        <v>0.011764705882352941</v>
      </c>
      <c r="G22" s="11">
        <f>SUM(G17:G21)</f>
        <v>31</v>
      </c>
      <c r="H22" s="12">
        <f t="shared" si="6"/>
        <v>0.36470588235294116</v>
      </c>
      <c r="I22" s="11">
        <f>SUM(I17:I21)</f>
        <v>53</v>
      </c>
      <c r="J22" s="13">
        <f t="shared" si="7"/>
        <v>0.6235294117647059</v>
      </c>
    </row>
    <row r="23" spans="1:10" ht="14.25" thickBot="1" thickTop="1">
      <c r="A23" s="28" t="s">
        <v>9</v>
      </c>
      <c r="B23" s="29"/>
      <c r="C23" s="2">
        <f>SUM(H22,J22)</f>
        <v>0.9882352941176471</v>
      </c>
      <c r="D23" s="18"/>
      <c r="E23" s="18"/>
      <c r="F23" s="18"/>
      <c r="G23" s="18"/>
      <c r="H23" s="18"/>
      <c r="I23" s="18"/>
      <c r="J23" s="18"/>
    </row>
    <row r="24" spans="1:10" ht="14.25" thickBot="1" thickTop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ht="13.5" thickTop="1"/>
    <row r="26" spans="1:10" ht="15.75">
      <c r="A26" s="30" t="s">
        <v>92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2" t="s">
        <v>0</v>
      </c>
      <c r="B27" s="33" t="s">
        <v>5</v>
      </c>
      <c r="C27" s="34" t="s">
        <v>1</v>
      </c>
      <c r="D27" s="34"/>
      <c r="E27" s="34" t="s">
        <v>2</v>
      </c>
      <c r="F27" s="34"/>
      <c r="G27" s="34" t="s">
        <v>3</v>
      </c>
      <c r="H27" s="34"/>
      <c r="I27" s="34" t="s">
        <v>4</v>
      </c>
      <c r="J27" s="34"/>
    </row>
    <row r="28" spans="1:10" ht="12.75">
      <c r="A28" s="32"/>
      <c r="B28" s="33"/>
      <c r="C28" s="14" t="s">
        <v>6</v>
      </c>
      <c r="D28" s="15" t="s">
        <v>7</v>
      </c>
      <c r="E28" s="14" t="s">
        <v>6</v>
      </c>
      <c r="F28" s="15" t="s">
        <v>7</v>
      </c>
      <c r="G28" s="14" t="s">
        <v>6</v>
      </c>
      <c r="H28" s="15" t="s">
        <v>7</v>
      </c>
      <c r="I28" s="14" t="s">
        <v>6</v>
      </c>
      <c r="J28" s="15" t="s">
        <v>7</v>
      </c>
    </row>
    <row r="29" spans="1:10" ht="12.75">
      <c r="A29" s="5" t="s">
        <v>51</v>
      </c>
      <c r="B29" s="6">
        <v>18</v>
      </c>
      <c r="C29" s="3">
        <v>0</v>
      </c>
      <c r="D29" s="7">
        <f aca="true" t="shared" si="8" ref="D29:D34">C29/B29</f>
        <v>0</v>
      </c>
      <c r="E29" s="3">
        <v>0</v>
      </c>
      <c r="F29" s="7">
        <f aca="true" t="shared" si="9" ref="F29:F34">E29/B29</f>
        <v>0</v>
      </c>
      <c r="G29" s="3">
        <v>7</v>
      </c>
      <c r="H29" s="7">
        <f aca="true" t="shared" si="10" ref="H29:H34">G29/B29</f>
        <v>0.3888888888888889</v>
      </c>
      <c r="I29" s="3">
        <v>11</v>
      </c>
      <c r="J29" s="7">
        <f aca="true" t="shared" si="11" ref="J29:J34">I29/B29</f>
        <v>0.6111111111111112</v>
      </c>
    </row>
    <row r="30" spans="1:10" ht="12.75">
      <c r="A30" s="5" t="s">
        <v>52</v>
      </c>
      <c r="B30" s="16">
        <v>18</v>
      </c>
      <c r="C30" s="14">
        <v>0</v>
      </c>
      <c r="D30" s="17">
        <f t="shared" si="8"/>
        <v>0</v>
      </c>
      <c r="E30" s="14">
        <v>0</v>
      </c>
      <c r="F30" s="17">
        <f t="shared" si="9"/>
        <v>0</v>
      </c>
      <c r="G30" s="14">
        <v>6</v>
      </c>
      <c r="H30" s="17">
        <f t="shared" si="10"/>
        <v>0.3333333333333333</v>
      </c>
      <c r="I30" s="14">
        <v>12</v>
      </c>
      <c r="J30" s="17">
        <f t="shared" si="11"/>
        <v>0.6666666666666666</v>
      </c>
    </row>
    <row r="31" spans="1:10" ht="12.75">
      <c r="A31" s="5">
        <v>6</v>
      </c>
      <c r="B31" s="16">
        <v>20</v>
      </c>
      <c r="C31" s="14">
        <v>0</v>
      </c>
      <c r="D31" s="17">
        <f t="shared" si="8"/>
        <v>0</v>
      </c>
      <c r="E31" s="14">
        <v>0</v>
      </c>
      <c r="F31" s="17">
        <f t="shared" si="9"/>
        <v>0</v>
      </c>
      <c r="G31" s="14">
        <v>7</v>
      </c>
      <c r="H31" s="17">
        <f t="shared" si="10"/>
        <v>0.35</v>
      </c>
      <c r="I31" s="14">
        <v>13</v>
      </c>
      <c r="J31" s="17">
        <f t="shared" si="11"/>
        <v>0.65</v>
      </c>
    </row>
    <row r="32" spans="1:10" ht="12.75">
      <c r="A32" s="5" t="s">
        <v>18</v>
      </c>
      <c r="B32" s="16">
        <v>14</v>
      </c>
      <c r="C32" s="14">
        <v>0</v>
      </c>
      <c r="D32" s="17">
        <f t="shared" si="8"/>
        <v>0</v>
      </c>
      <c r="E32" s="14">
        <v>0</v>
      </c>
      <c r="F32" s="17">
        <f t="shared" si="9"/>
        <v>0</v>
      </c>
      <c r="G32" s="14">
        <v>3</v>
      </c>
      <c r="H32" s="17">
        <f t="shared" si="10"/>
        <v>0.21428571428571427</v>
      </c>
      <c r="I32" s="14">
        <v>11</v>
      </c>
      <c r="J32" s="17">
        <f t="shared" si="11"/>
        <v>0.7857142857142857</v>
      </c>
    </row>
    <row r="33" spans="1:10" ht="13.5" thickBot="1">
      <c r="A33" s="5" t="s">
        <v>19</v>
      </c>
      <c r="B33" s="16">
        <v>15</v>
      </c>
      <c r="C33" s="14">
        <v>0</v>
      </c>
      <c r="D33" s="17">
        <f t="shared" si="8"/>
        <v>0</v>
      </c>
      <c r="E33" s="14">
        <v>0</v>
      </c>
      <c r="F33" s="17">
        <f t="shared" si="9"/>
        <v>0</v>
      </c>
      <c r="G33" s="14">
        <v>8</v>
      </c>
      <c r="H33" s="17">
        <f t="shared" si="10"/>
        <v>0.5333333333333333</v>
      </c>
      <c r="I33" s="14">
        <v>7</v>
      </c>
      <c r="J33" s="17">
        <f t="shared" si="11"/>
        <v>0.4666666666666667</v>
      </c>
    </row>
    <row r="34" spans="1:10" ht="14.25" thickBot="1" thickTop="1">
      <c r="A34" s="10" t="s">
        <v>8</v>
      </c>
      <c r="B34" s="11">
        <f>SUM(B29:B33)</f>
        <v>85</v>
      </c>
      <c r="C34" s="11">
        <f>SUM(C29:C33)</f>
        <v>0</v>
      </c>
      <c r="D34" s="12">
        <f t="shared" si="8"/>
        <v>0</v>
      </c>
      <c r="E34" s="11">
        <f>SUM(E29:E33)</f>
        <v>0</v>
      </c>
      <c r="F34" s="12">
        <f t="shared" si="9"/>
        <v>0</v>
      </c>
      <c r="G34" s="11">
        <f>SUM(G29:G33)</f>
        <v>31</v>
      </c>
      <c r="H34" s="12">
        <f t="shared" si="10"/>
        <v>0.36470588235294116</v>
      </c>
      <c r="I34" s="11">
        <f>SUM(I29:I33)</f>
        <v>54</v>
      </c>
      <c r="J34" s="13">
        <f t="shared" si="11"/>
        <v>0.6352941176470588</v>
      </c>
    </row>
    <row r="35" spans="1:10" ht="14.25" thickBot="1" thickTop="1">
      <c r="A35" s="28" t="s">
        <v>9</v>
      </c>
      <c r="B35" s="29"/>
      <c r="C35" s="2">
        <f>SUM(H34,J34)</f>
        <v>1</v>
      </c>
      <c r="D35" s="18"/>
      <c r="E35" s="18"/>
      <c r="F35" s="18"/>
      <c r="G35" s="18"/>
      <c r="H35" s="18"/>
      <c r="I35" s="18"/>
      <c r="J35" s="18"/>
    </row>
    <row r="36" spans="1:10" ht="14.25" thickBot="1" thickTop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13.5" thickTop="1"/>
    <row r="38" spans="1:10" ht="15.75">
      <c r="A38" s="30" t="s">
        <v>36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2" t="s">
        <v>0</v>
      </c>
      <c r="B39" s="33" t="s">
        <v>5</v>
      </c>
      <c r="C39" s="34" t="s">
        <v>1</v>
      </c>
      <c r="D39" s="34"/>
      <c r="E39" s="34" t="s">
        <v>2</v>
      </c>
      <c r="F39" s="34"/>
      <c r="G39" s="34" t="s">
        <v>3</v>
      </c>
      <c r="H39" s="34"/>
      <c r="I39" s="34" t="s">
        <v>4</v>
      </c>
      <c r="J39" s="34"/>
    </row>
    <row r="40" spans="1:10" ht="12.75">
      <c r="A40" s="32"/>
      <c r="B40" s="33"/>
      <c r="C40" s="14" t="s">
        <v>6</v>
      </c>
      <c r="D40" s="15" t="s">
        <v>7</v>
      </c>
      <c r="E40" s="14" t="s">
        <v>6</v>
      </c>
      <c r="F40" s="15" t="s">
        <v>7</v>
      </c>
      <c r="G40" s="14" t="s">
        <v>6</v>
      </c>
      <c r="H40" s="15" t="s">
        <v>7</v>
      </c>
      <c r="I40" s="14" t="s">
        <v>6</v>
      </c>
      <c r="J40" s="15" t="s">
        <v>7</v>
      </c>
    </row>
    <row r="41" spans="1:10" ht="12.75">
      <c r="A41" s="5"/>
      <c r="B41" s="16"/>
      <c r="C41" s="14"/>
      <c r="D41" s="17" t="e">
        <f aca="true" t="shared" si="12" ref="D41:D48">C41/B41</f>
        <v>#DIV/0!</v>
      </c>
      <c r="E41" s="14"/>
      <c r="F41" s="17" t="e">
        <f aca="true" t="shared" si="13" ref="F41:F48">E41/B41</f>
        <v>#DIV/0!</v>
      </c>
      <c r="G41" s="14"/>
      <c r="H41" s="17" t="e">
        <f aca="true" t="shared" si="14" ref="H41:H48">G41/B41</f>
        <v>#DIV/0!</v>
      </c>
      <c r="I41" s="14"/>
      <c r="J41" s="17" t="e">
        <f aca="true" t="shared" si="15" ref="J41:J48">I41/B41</f>
        <v>#DIV/0!</v>
      </c>
    </row>
    <row r="42" spans="1:10" ht="12.75">
      <c r="A42" s="5"/>
      <c r="B42" s="16"/>
      <c r="C42" s="14"/>
      <c r="D42" s="17" t="e">
        <f t="shared" si="12"/>
        <v>#DIV/0!</v>
      </c>
      <c r="E42" s="14"/>
      <c r="F42" s="17" t="e">
        <f t="shared" si="13"/>
        <v>#DIV/0!</v>
      </c>
      <c r="G42" s="14"/>
      <c r="H42" s="17" t="e">
        <f t="shared" si="14"/>
        <v>#DIV/0!</v>
      </c>
      <c r="I42" s="14"/>
      <c r="J42" s="17" t="e">
        <f t="shared" si="15"/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2.75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2.75">
      <c r="A45" s="5"/>
      <c r="B45" s="16"/>
      <c r="C45" s="14"/>
      <c r="D45" s="17" t="e">
        <f t="shared" si="12"/>
        <v>#DIV/0!</v>
      </c>
      <c r="E45" s="14"/>
      <c r="F45" s="17" t="e">
        <f t="shared" si="13"/>
        <v>#DIV/0!</v>
      </c>
      <c r="G45" s="14"/>
      <c r="H45" s="17" t="e">
        <f t="shared" si="14"/>
        <v>#DIV/0!</v>
      </c>
      <c r="I45" s="14"/>
      <c r="J45" s="17" t="e">
        <f t="shared" si="15"/>
        <v>#DIV/0!</v>
      </c>
    </row>
    <row r="46" spans="1:10" ht="12.75">
      <c r="A46" s="5"/>
      <c r="B46" s="16"/>
      <c r="C46" s="14"/>
      <c r="D46" s="17" t="e">
        <f t="shared" si="12"/>
        <v>#DIV/0!</v>
      </c>
      <c r="E46" s="14"/>
      <c r="F46" s="17" t="e">
        <f t="shared" si="13"/>
        <v>#DIV/0!</v>
      </c>
      <c r="G46" s="14"/>
      <c r="H46" s="17" t="e">
        <f t="shared" si="14"/>
        <v>#DIV/0!</v>
      </c>
      <c r="I46" s="14"/>
      <c r="J46" s="17" t="e">
        <f t="shared" si="15"/>
        <v>#DIV/0!</v>
      </c>
    </row>
    <row r="47" spans="1:10" ht="13.5" thickBot="1">
      <c r="A47" s="5"/>
      <c r="B47" s="16"/>
      <c r="C47" s="14"/>
      <c r="D47" s="17" t="e">
        <f t="shared" si="12"/>
        <v>#DIV/0!</v>
      </c>
      <c r="E47" s="14"/>
      <c r="F47" s="17" t="e">
        <f t="shared" si="13"/>
        <v>#DIV/0!</v>
      </c>
      <c r="G47" s="14"/>
      <c r="H47" s="17" t="e">
        <f t="shared" si="14"/>
        <v>#DIV/0!</v>
      </c>
      <c r="I47" s="14"/>
      <c r="J47" s="17" t="e">
        <f t="shared" si="15"/>
        <v>#DIV/0!</v>
      </c>
    </row>
    <row r="48" spans="1:10" ht="14.25" thickBot="1" thickTop="1">
      <c r="A48" s="10" t="s">
        <v>8</v>
      </c>
      <c r="B48" s="11">
        <f>SUM(B41:B47)</f>
        <v>0</v>
      </c>
      <c r="C48" s="11">
        <f>SUM(C41:C47)</f>
        <v>0</v>
      </c>
      <c r="D48" s="12" t="e">
        <f t="shared" si="12"/>
        <v>#DIV/0!</v>
      </c>
      <c r="E48" s="11">
        <f>SUM(E41:E47)</f>
        <v>0</v>
      </c>
      <c r="F48" s="12" t="e">
        <f t="shared" si="13"/>
        <v>#DIV/0!</v>
      </c>
      <c r="G48" s="11">
        <f>SUM(G41:G47)</f>
        <v>0</v>
      </c>
      <c r="H48" s="12" t="e">
        <f t="shared" si="14"/>
        <v>#DIV/0!</v>
      </c>
      <c r="I48" s="11">
        <f>SUM(I41:I47)</f>
        <v>0</v>
      </c>
      <c r="J48" s="13" t="e">
        <f t="shared" si="15"/>
        <v>#DIV/0!</v>
      </c>
    </row>
    <row r="49" spans="1:10" ht="14.25" thickBot="1" thickTop="1">
      <c r="A49" s="28" t="s">
        <v>9</v>
      </c>
      <c r="B49" s="29"/>
      <c r="C49" s="2" t="e">
        <f>SUM(H48,J48)</f>
        <v>#DIV/0!</v>
      </c>
      <c r="D49" s="18"/>
      <c r="E49" s="18"/>
      <c r="F49" s="18"/>
      <c r="G49" s="18"/>
      <c r="H49" s="18"/>
      <c r="I49" s="18"/>
      <c r="J49" s="18"/>
    </row>
    <row r="50" spans="1:10" ht="14.25" thickBot="1" thickTop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13.5" thickTop="1"/>
    <row r="52" spans="1:10" ht="15.75">
      <c r="A52" s="30" t="s">
        <v>37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2" t="s">
        <v>0</v>
      </c>
      <c r="B53" s="33" t="s">
        <v>5</v>
      </c>
      <c r="C53" s="34" t="s">
        <v>10</v>
      </c>
      <c r="D53" s="34"/>
      <c r="E53" s="34" t="s">
        <v>11</v>
      </c>
      <c r="F53" s="34"/>
      <c r="G53" s="34" t="s">
        <v>12</v>
      </c>
      <c r="H53" s="34"/>
      <c r="I53" s="34" t="s">
        <v>13</v>
      </c>
      <c r="J53" s="34"/>
    </row>
    <row r="54" spans="1:10" ht="12.75">
      <c r="A54" s="32"/>
      <c r="B54" s="33"/>
      <c r="C54" s="14" t="s">
        <v>6</v>
      </c>
      <c r="D54" s="15" t="s">
        <v>7</v>
      </c>
      <c r="E54" s="14" t="s">
        <v>6</v>
      </c>
      <c r="F54" s="15" t="s">
        <v>7</v>
      </c>
      <c r="G54" s="14" t="s">
        <v>6</v>
      </c>
      <c r="H54" s="15" t="s">
        <v>7</v>
      </c>
      <c r="I54" s="14" t="s">
        <v>6</v>
      </c>
      <c r="J54" s="15" t="s">
        <v>7</v>
      </c>
    </row>
    <row r="55" spans="1:10" ht="12.75">
      <c r="A55" s="5"/>
      <c r="B55" s="16"/>
      <c r="C55" s="14"/>
      <c r="D55" s="17" t="e">
        <f aca="true" t="shared" si="16" ref="D55:D62">C55/B55</f>
        <v>#DIV/0!</v>
      </c>
      <c r="E55" s="14"/>
      <c r="F55" s="17" t="e">
        <f aca="true" t="shared" si="17" ref="F55:F62">E55/B55</f>
        <v>#DIV/0!</v>
      </c>
      <c r="G55" s="14"/>
      <c r="H55" s="17" t="e">
        <f aca="true" t="shared" si="18" ref="H55:H62">G55/B55</f>
        <v>#DIV/0!</v>
      </c>
      <c r="I55" s="14"/>
      <c r="J55" s="17" t="e">
        <f aca="true" t="shared" si="19" ref="J55:J62">I55/B55</f>
        <v>#DIV/0!</v>
      </c>
    </row>
    <row r="56" spans="1:10" ht="12.75">
      <c r="A56" s="5"/>
      <c r="B56" s="16"/>
      <c r="C56" s="14"/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2.75">
      <c r="A57" s="5"/>
      <c r="B57" s="16"/>
      <c r="C57" s="14"/>
      <c r="D57" s="17" t="e">
        <f t="shared" si="16"/>
        <v>#DIV/0!</v>
      </c>
      <c r="E57" s="14"/>
      <c r="F57" s="17" t="e">
        <f t="shared" si="17"/>
        <v>#DIV/0!</v>
      </c>
      <c r="G57" s="14"/>
      <c r="H57" s="17" t="e">
        <f t="shared" si="18"/>
        <v>#DIV/0!</v>
      </c>
      <c r="I57" s="14"/>
      <c r="J57" s="17" t="e">
        <f t="shared" si="19"/>
        <v>#DIV/0!</v>
      </c>
    </row>
    <row r="58" spans="1:10" ht="12.75">
      <c r="A58" s="5"/>
      <c r="B58" s="16"/>
      <c r="C58" s="14"/>
      <c r="D58" s="17" t="e">
        <f t="shared" si="16"/>
        <v>#DIV/0!</v>
      </c>
      <c r="E58" s="14"/>
      <c r="F58" s="17" t="e">
        <f t="shared" si="17"/>
        <v>#DIV/0!</v>
      </c>
      <c r="G58" s="14"/>
      <c r="H58" s="17" t="e">
        <f t="shared" si="18"/>
        <v>#DIV/0!</v>
      </c>
      <c r="I58" s="14"/>
      <c r="J58" s="17" t="e">
        <f t="shared" si="19"/>
        <v>#DIV/0!</v>
      </c>
    </row>
    <row r="59" spans="1:10" ht="12.75">
      <c r="A59" s="5"/>
      <c r="B59" s="16"/>
      <c r="C59" s="14"/>
      <c r="D59" s="17" t="e">
        <f t="shared" si="16"/>
        <v>#DIV/0!</v>
      </c>
      <c r="E59" s="14"/>
      <c r="F59" s="17" t="e">
        <f t="shared" si="17"/>
        <v>#DIV/0!</v>
      </c>
      <c r="G59" s="14"/>
      <c r="H59" s="17" t="e">
        <f t="shared" si="18"/>
        <v>#DIV/0!</v>
      </c>
      <c r="I59" s="14"/>
      <c r="J59" s="17" t="e">
        <f t="shared" si="19"/>
        <v>#DIV/0!</v>
      </c>
    </row>
    <row r="60" spans="1:10" ht="12.75">
      <c r="A60" s="25"/>
      <c r="B60" s="16"/>
      <c r="C60" s="14"/>
      <c r="D60" s="17" t="e">
        <f t="shared" si="16"/>
        <v>#DIV/0!</v>
      </c>
      <c r="E60" s="14"/>
      <c r="F60" s="17" t="e">
        <f t="shared" si="17"/>
        <v>#DIV/0!</v>
      </c>
      <c r="G60" s="14"/>
      <c r="H60" s="17" t="e">
        <f t="shared" si="18"/>
        <v>#DIV/0!</v>
      </c>
      <c r="I60" s="14"/>
      <c r="J60" s="17" t="e">
        <f t="shared" si="19"/>
        <v>#DIV/0!</v>
      </c>
    </row>
    <row r="61" spans="1:10" ht="12.75">
      <c r="A61" s="5"/>
      <c r="B61" s="16"/>
      <c r="C61" s="14"/>
      <c r="D61" s="17" t="e">
        <f t="shared" si="16"/>
        <v>#DIV/0!</v>
      </c>
      <c r="E61" s="14"/>
      <c r="F61" s="17" t="e">
        <f t="shared" si="17"/>
        <v>#DIV/0!</v>
      </c>
      <c r="G61" s="14"/>
      <c r="H61" s="17" t="e">
        <f t="shared" si="18"/>
        <v>#DIV/0!</v>
      </c>
      <c r="I61" s="14"/>
      <c r="J61" s="17" t="e">
        <f t="shared" si="19"/>
        <v>#DIV/0!</v>
      </c>
    </row>
    <row r="62" spans="1:10" ht="13.5" thickBot="1">
      <c r="A62" s="19" t="s">
        <v>8</v>
      </c>
      <c r="B62" s="20">
        <f>SUM(B55:B61)</f>
        <v>0</v>
      </c>
      <c r="C62" s="20">
        <v>0</v>
      </c>
      <c r="D62" s="21" t="e">
        <f t="shared" si="16"/>
        <v>#DIV/0!</v>
      </c>
      <c r="E62" s="20">
        <f>SUM(E55:E61)</f>
        <v>0</v>
      </c>
      <c r="F62" s="21" t="e">
        <f t="shared" si="17"/>
        <v>#DIV/0!</v>
      </c>
      <c r="G62" s="20">
        <f>SUM(G55:G61)</f>
        <v>0</v>
      </c>
      <c r="H62" s="21" t="e">
        <f t="shared" si="18"/>
        <v>#DIV/0!</v>
      </c>
      <c r="I62" s="20">
        <f>SUM(I55:I61)</f>
        <v>0</v>
      </c>
      <c r="J62" s="22" t="e">
        <f t="shared" si="19"/>
        <v>#DIV/0!</v>
      </c>
    </row>
    <row r="63" spans="1:10" ht="14.25" thickBot="1" thickTop="1">
      <c r="A63" s="28" t="s">
        <v>9</v>
      </c>
      <c r="B63" s="29"/>
      <c r="C63" s="2" t="e">
        <f>SUM(H62,J62)</f>
        <v>#DIV/0!</v>
      </c>
      <c r="D63" s="18"/>
      <c r="E63" s="18"/>
      <c r="F63" s="18"/>
      <c r="G63" s="18"/>
      <c r="H63" s="18"/>
      <c r="I63" s="18"/>
      <c r="J63" s="18"/>
    </row>
    <row r="64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1:B11"/>
    <mergeCell ref="H12:J12"/>
    <mergeCell ref="A14:J14"/>
    <mergeCell ref="A15:A16"/>
    <mergeCell ref="B15:B16"/>
    <mergeCell ref="C15:D15"/>
    <mergeCell ref="E15:F15"/>
    <mergeCell ref="G15:H15"/>
    <mergeCell ref="I15:J15"/>
    <mergeCell ref="A35:B35"/>
    <mergeCell ref="A23:B23"/>
    <mergeCell ref="A26:J26"/>
    <mergeCell ref="A27:A28"/>
    <mergeCell ref="B27:B28"/>
    <mergeCell ref="C27:D27"/>
    <mergeCell ref="E27:F27"/>
    <mergeCell ref="G27:H27"/>
    <mergeCell ref="I27:J27"/>
    <mergeCell ref="A38:J38"/>
    <mergeCell ref="A39:A40"/>
    <mergeCell ref="B39:B40"/>
    <mergeCell ref="C39:D39"/>
    <mergeCell ref="E39:F39"/>
    <mergeCell ref="G39:H39"/>
    <mergeCell ref="I39:J39"/>
    <mergeCell ref="A63:B63"/>
    <mergeCell ref="A49:B49"/>
    <mergeCell ref="A52:J52"/>
    <mergeCell ref="A53:A54"/>
    <mergeCell ref="B53:B54"/>
    <mergeCell ref="C53:D53"/>
    <mergeCell ref="E53:F53"/>
    <mergeCell ref="G53:H53"/>
    <mergeCell ref="I53:J5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93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 aca="true" t="shared" si="0" ref="D5:D13">C5/B5</f>
        <v>0</v>
      </c>
      <c r="E5" s="14">
        <v>0</v>
      </c>
      <c r="F5" s="17">
        <f aca="true" t="shared" si="1" ref="F5:F13">E5/B5</f>
        <v>0</v>
      </c>
      <c r="G5" s="14">
        <v>0</v>
      </c>
      <c r="H5" s="17">
        <f aca="true" t="shared" si="2" ref="H5:H13">G5/B5</f>
        <v>0</v>
      </c>
      <c r="I5" s="14">
        <v>18</v>
      </c>
      <c r="J5" s="17">
        <f aca="true" t="shared" si="3" ref="J5:J13">I5/B5</f>
        <v>1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0</v>
      </c>
      <c r="F6" s="17">
        <f t="shared" si="1"/>
        <v>0</v>
      </c>
      <c r="G6" s="14">
        <v>0</v>
      </c>
      <c r="H6" s="17">
        <f t="shared" si="2"/>
        <v>0</v>
      </c>
      <c r="I6" s="14">
        <v>18</v>
      </c>
      <c r="J6" s="17">
        <f t="shared" si="3"/>
        <v>1</v>
      </c>
    </row>
    <row r="7" spans="1:10" ht="12.75">
      <c r="A7" s="5">
        <v>6</v>
      </c>
      <c r="B7" s="16">
        <v>20</v>
      </c>
      <c r="C7" s="14">
        <v>0</v>
      </c>
      <c r="D7" s="17">
        <v>0</v>
      </c>
      <c r="E7" s="14">
        <v>0</v>
      </c>
      <c r="F7" s="17">
        <f t="shared" si="1"/>
        <v>0</v>
      </c>
      <c r="G7" s="14">
        <v>2</v>
      </c>
      <c r="H7" s="17">
        <f t="shared" si="2"/>
        <v>0.1</v>
      </c>
      <c r="I7" s="14">
        <v>18</v>
      </c>
      <c r="J7" s="17">
        <f t="shared" si="3"/>
        <v>0.9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0</v>
      </c>
      <c r="F8" s="17">
        <f t="shared" si="1"/>
        <v>0</v>
      </c>
      <c r="G8" s="14">
        <v>3</v>
      </c>
      <c r="H8" s="17">
        <f t="shared" si="2"/>
        <v>0.21428571428571427</v>
      </c>
      <c r="I8" s="14">
        <v>11</v>
      </c>
      <c r="J8" s="17">
        <f t="shared" si="3"/>
        <v>0.7857142857142857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0</v>
      </c>
      <c r="F9" s="17">
        <f t="shared" si="1"/>
        <v>0</v>
      </c>
      <c r="G9" s="14">
        <v>5</v>
      </c>
      <c r="H9" s="17">
        <f t="shared" si="2"/>
        <v>0.35714285714285715</v>
      </c>
      <c r="I9" s="14">
        <v>9</v>
      </c>
      <c r="J9" s="17">
        <f t="shared" si="3"/>
        <v>0.6428571428571429</v>
      </c>
    </row>
    <row r="10" spans="1:10" ht="12.75">
      <c r="A10" s="5" t="s">
        <v>43</v>
      </c>
      <c r="B10" s="16">
        <v>14</v>
      </c>
      <c r="C10" s="14">
        <v>0</v>
      </c>
      <c r="D10" s="17">
        <f>C10/B10</f>
        <v>0</v>
      </c>
      <c r="E10" s="14">
        <v>0</v>
      </c>
      <c r="F10" s="17">
        <f>E10/B10</f>
        <v>0</v>
      </c>
      <c r="G10" s="14">
        <v>3</v>
      </c>
      <c r="H10" s="17">
        <f>G10/B10</f>
        <v>0.21428571428571427</v>
      </c>
      <c r="I10" s="14">
        <v>11</v>
      </c>
      <c r="J10" s="17">
        <f>I10/B10</f>
        <v>0.7857142857142857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0</v>
      </c>
      <c r="F11" s="17">
        <f t="shared" si="1"/>
        <v>0</v>
      </c>
      <c r="G11" s="14">
        <v>7</v>
      </c>
      <c r="H11" s="17">
        <f t="shared" si="2"/>
        <v>0.5833333333333334</v>
      </c>
      <c r="I11" s="14">
        <v>5</v>
      </c>
      <c r="J11" s="17">
        <f t="shared" si="3"/>
        <v>0.4166666666666667</v>
      </c>
    </row>
    <row r="12" spans="1:10" ht="13.5" thickBot="1">
      <c r="A12" s="5">
        <v>9</v>
      </c>
      <c r="B12" s="16">
        <v>23</v>
      </c>
      <c r="C12" s="14">
        <v>0</v>
      </c>
      <c r="D12" s="17">
        <f t="shared" si="0"/>
        <v>0</v>
      </c>
      <c r="E12" s="14">
        <v>0</v>
      </c>
      <c r="F12" s="17">
        <f t="shared" si="1"/>
        <v>0</v>
      </c>
      <c r="G12" s="14">
        <v>14</v>
      </c>
      <c r="H12" s="17">
        <f t="shared" si="2"/>
        <v>0.6086956521739131</v>
      </c>
      <c r="I12" s="14">
        <v>9</v>
      </c>
      <c r="J12" s="17">
        <f t="shared" si="3"/>
        <v>0.391304347826087</v>
      </c>
    </row>
    <row r="13" spans="1:10" ht="14.25" customHeight="1" thickBot="1" thickTop="1">
      <c r="A13" s="10"/>
      <c r="B13" s="11">
        <f>SUM(B5:B12)</f>
        <v>133</v>
      </c>
      <c r="C13" s="11">
        <f>SUM(C5:C12)</f>
        <v>0</v>
      </c>
      <c r="D13" s="12">
        <f t="shared" si="0"/>
        <v>0</v>
      </c>
      <c r="E13" s="11">
        <f>SUM(E5:E12)</f>
        <v>0</v>
      </c>
      <c r="F13" s="12">
        <f t="shared" si="1"/>
        <v>0</v>
      </c>
      <c r="G13" s="11">
        <f>SUM(G5:G12)</f>
        <v>34</v>
      </c>
      <c r="H13" s="12">
        <f t="shared" si="2"/>
        <v>0.2556390977443609</v>
      </c>
      <c r="I13" s="11">
        <f>SUM(I5:I12)</f>
        <v>99</v>
      </c>
      <c r="J13" s="13">
        <f t="shared" si="3"/>
        <v>0.7443609022556391</v>
      </c>
    </row>
    <row r="14" spans="1:10" ht="13.5" customHeight="1" thickBot="1" thickTop="1">
      <c r="A14" s="43" t="s">
        <v>9</v>
      </c>
      <c r="B14" s="44"/>
      <c r="C14" s="2">
        <f>SUM(H13,J13)</f>
        <v>1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6" t="s">
        <v>114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2" t="s">
        <v>0</v>
      </c>
      <c r="B18" s="33" t="s">
        <v>5</v>
      </c>
      <c r="C18" s="34" t="s">
        <v>1</v>
      </c>
      <c r="D18" s="34"/>
      <c r="E18" s="34" t="s">
        <v>2</v>
      </c>
      <c r="F18" s="34"/>
      <c r="G18" s="34" t="s">
        <v>3</v>
      </c>
      <c r="H18" s="34"/>
      <c r="I18" s="34" t="s">
        <v>4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 t="s">
        <v>6</v>
      </c>
      <c r="H19" s="15" t="s">
        <v>7</v>
      </c>
      <c r="I19" s="14" t="s">
        <v>6</v>
      </c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 aca="true" t="shared" si="4" ref="D20:D28">C20/B20</f>
        <v>0</v>
      </c>
      <c r="E20" s="14">
        <v>0</v>
      </c>
      <c r="F20" s="17">
        <f aca="true" t="shared" si="5" ref="F20:F28">E20/B20</f>
        <v>0</v>
      </c>
      <c r="G20" s="14">
        <v>0</v>
      </c>
      <c r="H20" s="17">
        <f aca="true" t="shared" si="6" ref="H20:H28">G20/B20</f>
        <v>0</v>
      </c>
      <c r="I20" s="14">
        <v>18</v>
      </c>
      <c r="J20" s="17">
        <f aca="true" t="shared" si="7" ref="J20:J28">I20/B20</f>
        <v>1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0</v>
      </c>
      <c r="F21" s="17">
        <f t="shared" si="5"/>
        <v>0</v>
      </c>
      <c r="G21" s="14">
        <v>1</v>
      </c>
      <c r="H21" s="17">
        <f t="shared" si="6"/>
        <v>0.05555555555555555</v>
      </c>
      <c r="I21" s="14">
        <v>17</v>
      </c>
      <c r="J21" s="17">
        <f t="shared" si="7"/>
        <v>0.9444444444444444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1</v>
      </c>
      <c r="F22" s="17">
        <f t="shared" si="5"/>
        <v>0.05</v>
      </c>
      <c r="G22" s="14">
        <v>5</v>
      </c>
      <c r="H22" s="17">
        <f t="shared" si="6"/>
        <v>0.25</v>
      </c>
      <c r="I22" s="14">
        <v>14</v>
      </c>
      <c r="J22" s="17">
        <f t="shared" si="7"/>
        <v>0.7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0</v>
      </c>
      <c r="F23" s="17">
        <f t="shared" si="5"/>
        <v>0</v>
      </c>
      <c r="G23" s="14">
        <v>3</v>
      </c>
      <c r="H23" s="17">
        <f t="shared" si="6"/>
        <v>0.21428571428571427</v>
      </c>
      <c r="I23" s="14">
        <v>11</v>
      </c>
      <c r="J23" s="17">
        <f t="shared" si="7"/>
        <v>0.7857142857142857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0</v>
      </c>
      <c r="F24" s="17">
        <f t="shared" si="5"/>
        <v>0</v>
      </c>
      <c r="G24" s="14">
        <v>5</v>
      </c>
      <c r="H24" s="17">
        <f t="shared" si="6"/>
        <v>0.3333333333333333</v>
      </c>
      <c r="I24" s="14">
        <v>10</v>
      </c>
      <c r="J24" s="17">
        <f t="shared" si="7"/>
        <v>0.6666666666666666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0</v>
      </c>
      <c r="F25" s="17">
        <f t="shared" si="5"/>
        <v>0</v>
      </c>
      <c r="G25" s="14">
        <v>3</v>
      </c>
      <c r="H25" s="17">
        <f t="shared" si="6"/>
        <v>0.21428571428571427</v>
      </c>
      <c r="I25" s="14">
        <v>11</v>
      </c>
      <c r="J25" s="17">
        <f t="shared" si="7"/>
        <v>0.7857142857142857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0</v>
      </c>
      <c r="F26" s="17">
        <f t="shared" si="5"/>
        <v>0</v>
      </c>
      <c r="G26" s="14">
        <v>6</v>
      </c>
      <c r="H26" s="17">
        <f t="shared" si="6"/>
        <v>0.46153846153846156</v>
      </c>
      <c r="I26" s="14">
        <v>7</v>
      </c>
      <c r="J26" s="17">
        <f t="shared" si="7"/>
        <v>0.5384615384615384</v>
      </c>
    </row>
    <row r="27" spans="1:10" ht="13.5" thickBot="1">
      <c r="A27" s="5">
        <v>9</v>
      </c>
      <c r="B27" s="16">
        <v>23</v>
      </c>
      <c r="C27" s="14">
        <v>0</v>
      </c>
      <c r="D27" s="17">
        <f t="shared" si="4"/>
        <v>0</v>
      </c>
      <c r="E27" s="14">
        <v>0</v>
      </c>
      <c r="F27" s="17">
        <f t="shared" si="5"/>
        <v>0</v>
      </c>
      <c r="G27" s="14">
        <v>14</v>
      </c>
      <c r="H27" s="17">
        <f t="shared" si="6"/>
        <v>0.6086956521739131</v>
      </c>
      <c r="I27" s="14">
        <v>9</v>
      </c>
      <c r="J27" s="17">
        <f t="shared" si="7"/>
        <v>0.391304347826087</v>
      </c>
    </row>
    <row r="28" spans="1:10" ht="14.25" thickBot="1" thickTop="1">
      <c r="A28" s="10" t="s">
        <v>8</v>
      </c>
      <c r="B28" s="11">
        <f>SUM(B20:B27)</f>
        <v>135</v>
      </c>
      <c r="C28" s="11">
        <f>SUM(C20:C27)</f>
        <v>0</v>
      </c>
      <c r="D28" s="12">
        <f t="shared" si="4"/>
        <v>0</v>
      </c>
      <c r="E28" s="11">
        <f>SUM(E20:E27)</f>
        <v>1</v>
      </c>
      <c r="F28" s="12">
        <f t="shared" si="5"/>
        <v>0.007407407407407408</v>
      </c>
      <c r="G28" s="11">
        <f>SUM(G20:G27)</f>
        <v>37</v>
      </c>
      <c r="H28" s="12">
        <f t="shared" si="6"/>
        <v>0.2740740740740741</v>
      </c>
      <c r="I28" s="11">
        <f>SUM(I20:I27)</f>
        <v>97</v>
      </c>
      <c r="J28" s="13">
        <f t="shared" si="7"/>
        <v>0.7185185185185186</v>
      </c>
    </row>
    <row r="29" spans="1:10" ht="13.5" customHeight="1" thickBot="1" thickTop="1">
      <c r="A29" s="43" t="s">
        <v>9</v>
      </c>
      <c r="B29" s="44"/>
      <c r="C29" s="2">
        <f>SUM(H28,J28)</f>
        <v>0.9925925925925927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6" t="s">
        <v>94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7" t="s">
        <v>0</v>
      </c>
      <c r="B33" s="33" t="s">
        <v>5</v>
      </c>
      <c r="C33" s="34" t="s">
        <v>1</v>
      </c>
      <c r="D33" s="34"/>
      <c r="E33" s="34" t="s">
        <v>2</v>
      </c>
      <c r="F33" s="34"/>
      <c r="G33" s="34" t="s">
        <v>3</v>
      </c>
      <c r="H33" s="34"/>
      <c r="I33" s="34" t="s">
        <v>4</v>
      </c>
      <c r="J33" s="34"/>
    </row>
    <row r="34" spans="1:10" ht="12.75">
      <c r="A34" s="38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>
        <v>0</v>
      </c>
      <c r="D35" s="17">
        <f aca="true" t="shared" si="8" ref="D35:D43">C35/B35</f>
        <v>0</v>
      </c>
      <c r="E35" s="14">
        <v>0</v>
      </c>
      <c r="F35" s="17">
        <f aca="true" t="shared" si="9" ref="F35:F43">E35/B35</f>
        <v>0</v>
      </c>
      <c r="G35" s="14">
        <v>0</v>
      </c>
      <c r="H35" s="17">
        <f aca="true" t="shared" si="10" ref="H35:H43">G35/B35</f>
        <v>0</v>
      </c>
      <c r="I35" s="14">
        <v>18</v>
      </c>
      <c r="J35" s="17">
        <f aca="true" t="shared" si="11" ref="J35:J43">I35/B35</f>
        <v>1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0</v>
      </c>
      <c r="F36" s="17">
        <f t="shared" si="9"/>
        <v>0</v>
      </c>
      <c r="G36" s="14">
        <v>0</v>
      </c>
      <c r="H36" s="17">
        <f t="shared" si="10"/>
        <v>0</v>
      </c>
      <c r="I36" s="14">
        <v>18</v>
      </c>
      <c r="J36" s="17">
        <f t="shared" si="11"/>
        <v>1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0</v>
      </c>
      <c r="F37" s="17">
        <f t="shared" si="9"/>
        <v>0</v>
      </c>
      <c r="G37" s="14">
        <v>6</v>
      </c>
      <c r="H37" s="17">
        <f t="shared" si="10"/>
        <v>0.3</v>
      </c>
      <c r="I37" s="14">
        <v>14</v>
      </c>
      <c r="J37" s="17">
        <f t="shared" si="11"/>
        <v>0.7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0</v>
      </c>
      <c r="F38" s="17">
        <f t="shared" si="9"/>
        <v>0</v>
      </c>
      <c r="G38" s="14">
        <v>3</v>
      </c>
      <c r="H38" s="17">
        <f t="shared" si="10"/>
        <v>0.21428571428571427</v>
      </c>
      <c r="I38" s="14">
        <v>11</v>
      </c>
      <c r="J38" s="17">
        <f t="shared" si="11"/>
        <v>0.7857142857142857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0</v>
      </c>
      <c r="F39" s="17">
        <f t="shared" si="9"/>
        <v>0</v>
      </c>
      <c r="G39" s="14">
        <v>5</v>
      </c>
      <c r="H39" s="17">
        <f t="shared" si="10"/>
        <v>0.3333333333333333</v>
      </c>
      <c r="I39" s="14">
        <v>10</v>
      </c>
      <c r="J39" s="17">
        <f t="shared" si="11"/>
        <v>0.6666666666666666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0</v>
      </c>
      <c r="F40" s="17">
        <f t="shared" si="9"/>
        <v>0</v>
      </c>
      <c r="G40" s="14">
        <v>3</v>
      </c>
      <c r="H40" s="17">
        <f t="shared" si="10"/>
        <v>0.21428571428571427</v>
      </c>
      <c r="I40" s="14">
        <v>11</v>
      </c>
      <c r="J40" s="17">
        <f t="shared" si="11"/>
        <v>0.7857142857142857</v>
      </c>
    </row>
    <row r="41" spans="1:10" ht="12.75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0</v>
      </c>
      <c r="F41" s="17">
        <f t="shared" si="9"/>
        <v>0</v>
      </c>
      <c r="G41" s="14">
        <v>6</v>
      </c>
      <c r="H41" s="17">
        <f t="shared" si="10"/>
        <v>0.46153846153846156</v>
      </c>
      <c r="I41" s="14">
        <v>7</v>
      </c>
      <c r="J41" s="17">
        <f t="shared" si="11"/>
        <v>0.5384615384615384</v>
      </c>
    </row>
    <row r="42" spans="1:10" ht="13.5" thickBot="1">
      <c r="A42" s="5">
        <v>9</v>
      </c>
      <c r="B42" s="16">
        <v>23</v>
      </c>
      <c r="C42" s="14">
        <v>0</v>
      </c>
      <c r="D42" s="17">
        <f t="shared" si="8"/>
        <v>0</v>
      </c>
      <c r="E42" s="14">
        <v>0</v>
      </c>
      <c r="F42" s="17">
        <f t="shared" si="9"/>
        <v>0</v>
      </c>
      <c r="G42" s="14">
        <v>14</v>
      </c>
      <c r="H42" s="17">
        <f t="shared" si="10"/>
        <v>0.6086956521739131</v>
      </c>
      <c r="I42" s="14">
        <v>9</v>
      </c>
      <c r="J42" s="17">
        <f t="shared" si="11"/>
        <v>0.391304347826087</v>
      </c>
    </row>
    <row r="43" spans="1:10" ht="14.25" thickBot="1" thickTop="1">
      <c r="A43" s="10" t="s">
        <v>8</v>
      </c>
      <c r="B43" s="11">
        <f>SUM(B35:B42)</f>
        <v>135</v>
      </c>
      <c r="C43" s="11">
        <f>SUM(C35:C42)</f>
        <v>0</v>
      </c>
      <c r="D43" s="12">
        <f t="shared" si="8"/>
        <v>0</v>
      </c>
      <c r="E43" s="11">
        <f>SUM(E35:E42)</f>
        <v>0</v>
      </c>
      <c r="F43" s="12">
        <f t="shared" si="9"/>
        <v>0</v>
      </c>
      <c r="G43" s="11">
        <f>SUM(G35:G42)</f>
        <v>37</v>
      </c>
      <c r="H43" s="12">
        <f t="shared" si="10"/>
        <v>0.2740740740740741</v>
      </c>
      <c r="I43" s="11">
        <f>SUM(I35:I42)</f>
        <v>98</v>
      </c>
      <c r="J43" s="13">
        <f t="shared" si="11"/>
        <v>0.725925925925926</v>
      </c>
    </row>
    <row r="44" spans="1:10" ht="13.5" customHeight="1" thickBot="1" thickTop="1">
      <c r="A44" s="43" t="s">
        <v>9</v>
      </c>
      <c r="B44" s="44"/>
      <c r="C44" s="2">
        <f>SUM(H43,J43)</f>
        <v>1</v>
      </c>
      <c r="D44" s="18"/>
      <c r="E44" s="18"/>
      <c r="F44" s="18"/>
      <c r="G44" s="18"/>
      <c r="H44" s="18"/>
      <c r="I44" s="18"/>
      <c r="J44" s="18"/>
    </row>
    <row r="45" spans="1:10" ht="14.25" thickBot="1" thickTop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3.5" thickTop="1"/>
    <row r="47" spans="1:10" ht="15.75">
      <c r="A47" s="36" t="s">
        <v>36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2" t="s">
        <v>0</v>
      </c>
      <c r="B48" s="33" t="s">
        <v>5</v>
      </c>
      <c r="C48" s="34" t="s">
        <v>1</v>
      </c>
      <c r="D48" s="34"/>
      <c r="E48" s="34" t="s">
        <v>2</v>
      </c>
      <c r="F48" s="34"/>
      <c r="G48" s="34" t="s">
        <v>3</v>
      </c>
      <c r="H48" s="34"/>
      <c r="I48" s="34" t="s">
        <v>4</v>
      </c>
      <c r="J48" s="34"/>
    </row>
    <row r="49" spans="1:10" ht="12.75">
      <c r="A49" s="32"/>
      <c r="B49" s="33"/>
      <c r="C49" s="14" t="s">
        <v>6</v>
      </c>
      <c r="D49" s="15" t="s">
        <v>7</v>
      </c>
      <c r="E49" s="14" t="s">
        <v>6</v>
      </c>
      <c r="F49" s="15" t="s">
        <v>7</v>
      </c>
      <c r="G49" s="14" t="s">
        <v>6</v>
      </c>
      <c r="H49" s="15" t="s">
        <v>7</v>
      </c>
      <c r="I49" s="14" t="s">
        <v>6</v>
      </c>
      <c r="J49" s="15" t="s">
        <v>7</v>
      </c>
    </row>
    <row r="50" spans="1:10" ht="12.75">
      <c r="A50" s="5"/>
      <c r="B50" s="16"/>
      <c r="C50" s="14"/>
      <c r="D50" s="17" t="e">
        <f aca="true" t="shared" si="12" ref="D50:D57">C50/B50</f>
        <v>#DIV/0!</v>
      </c>
      <c r="E50" s="14"/>
      <c r="F50" s="17" t="e">
        <f aca="true" t="shared" si="13" ref="F50:F57">E50/B50</f>
        <v>#DIV/0!</v>
      </c>
      <c r="G50" s="14"/>
      <c r="H50" s="17" t="e">
        <f aca="true" t="shared" si="14" ref="H50:H57">G50/B50</f>
        <v>#DIV/0!</v>
      </c>
      <c r="I50" s="14">
        <v>17</v>
      </c>
      <c r="J50" s="17" t="e">
        <f aca="true" t="shared" si="15" ref="J50:J57">I50/B50</f>
        <v>#DIV/0!</v>
      </c>
    </row>
    <row r="51" spans="1:10" ht="12.75">
      <c r="A51" s="5"/>
      <c r="B51" s="16"/>
      <c r="C51" s="14"/>
      <c r="D51" s="17" t="e">
        <f t="shared" si="12"/>
        <v>#DIV/0!</v>
      </c>
      <c r="E51" s="14"/>
      <c r="F51" s="17" t="e">
        <f t="shared" si="13"/>
        <v>#DIV/0!</v>
      </c>
      <c r="G51" s="14"/>
      <c r="H51" s="17" t="e">
        <f t="shared" si="14"/>
        <v>#DIV/0!</v>
      </c>
      <c r="I51" s="14">
        <v>15</v>
      </c>
      <c r="J51" s="17" t="e">
        <f t="shared" si="15"/>
        <v>#DIV/0!</v>
      </c>
    </row>
    <row r="52" spans="1:10" ht="12.75">
      <c r="A52" s="5"/>
      <c r="B52" s="16"/>
      <c r="C52" s="14"/>
      <c r="D52" s="17" t="e">
        <f t="shared" si="12"/>
        <v>#DIV/0!</v>
      </c>
      <c r="E52" s="14"/>
      <c r="F52" s="17" t="e">
        <f t="shared" si="13"/>
        <v>#DIV/0!</v>
      </c>
      <c r="G52" s="14"/>
      <c r="H52" s="17" t="e">
        <f t="shared" si="14"/>
        <v>#DIV/0!</v>
      </c>
      <c r="I52" s="14">
        <v>10</v>
      </c>
      <c r="J52" s="17" t="e">
        <f t="shared" si="15"/>
        <v>#DIV/0!</v>
      </c>
    </row>
    <row r="53" spans="1:10" ht="12.75">
      <c r="A53" s="5"/>
      <c r="B53" s="16"/>
      <c r="C53" s="14"/>
      <c r="D53" s="17" t="e">
        <f t="shared" si="12"/>
        <v>#DIV/0!</v>
      </c>
      <c r="E53" s="14"/>
      <c r="F53" s="17" t="e">
        <f t="shared" si="13"/>
        <v>#DIV/0!</v>
      </c>
      <c r="G53" s="14"/>
      <c r="H53" s="17" t="e">
        <f t="shared" si="14"/>
        <v>#DIV/0!</v>
      </c>
      <c r="I53" s="14">
        <v>15</v>
      </c>
      <c r="J53" s="17" t="e">
        <f t="shared" si="15"/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>
        <v>16</v>
      </c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>
        <v>8</v>
      </c>
      <c r="J55" s="17" t="e">
        <f t="shared" si="15"/>
        <v>#DIV/0!</v>
      </c>
    </row>
    <row r="56" spans="1:10" ht="13.5" thickBot="1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>
        <v>13</v>
      </c>
      <c r="J56" s="17" t="e">
        <f t="shared" si="15"/>
        <v>#DIV/0!</v>
      </c>
    </row>
    <row r="57" spans="1:10" ht="14.25" thickBot="1" thickTop="1">
      <c r="A57" s="10" t="s">
        <v>8</v>
      </c>
      <c r="B57" s="11">
        <f>SUM(B50:B56)</f>
        <v>0</v>
      </c>
      <c r="C57" s="11">
        <f>SUM(C50:C56)</f>
        <v>0</v>
      </c>
      <c r="D57" s="12" t="e">
        <f t="shared" si="12"/>
        <v>#DIV/0!</v>
      </c>
      <c r="E57" s="11">
        <f>SUM(E50:E56)</f>
        <v>0</v>
      </c>
      <c r="F57" s="12" t="e">
        <f t="shared" si="13"/>
        <v>#DIV/0!</v>
      </c>
      <c r="G57" s="11">
        <f>SUM(G50:G56)</f>
        <v>0</v>
      </c>
      <c r="H57" s="12" t="e">
        <f t="shared" si="14"/>
        <v>#DIV/0!</v>
      </c>
      <c r="I57" s="11">
        <f>SUM(I50:I56)</f>
        <v>94</v>
      </c>
      <c r="J57" s="13" t="e">
        <f t="shared" si="15"/>
        <v>#DIV/0!</v>
      </c>
    </row>
    <row r="58" spans="1:10" ht="13.5" customHeight="1" thickBot="1" thickTop="1">
      <c r="A58" s="43" t="s">
        <v>9</v>
      </c>
      <c r="B58" s="44"/>
      <c r="C58" s="2" t="e">
        <f>SUM(H57,J57)</f>
        <v>#DIV/0!</v>
      </c>
      <c r="D58" s="18"/>
      <c r="E58" s="18"/>
      <c r="F58" s="18"/>
      <c r="G58" s="18"/>
      <c r="H58" s="18"/>
      <c r="I58" s="18"/>
      <c r="J58" s="18"/>
    </row>
    <row r="59" spans="1:10" ht="14.25" thickBot="1" thickTop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ht="13.5" thickTop="1"/>
    <row r="61" spans="1:10" ht="15.75">
      <c r="A61" s="36" t="s">
        <v>36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2" t="s">
        <v>0</v>
      </c>
      <c r="B62" s="33" t="s">
        <v>5</v>
      </c>
      <c r="C62" s="34" t="s">
        <v>10</v>
      </c>
      <c r="D62" s="34"/>
      <c r="E62" s="34" t="s">
        <v>11</v>
      </c>
      <c r="F62" s="34"/>
      <c r="G62" s="34" t="s">
        <v>12</v>
      </c>
      <c r="H62" s="34"/>
      <c r="I62" s="34" t="s">
        <v>13</v>
      </c>
      <c r="J62" s="34"/>
    </row>
    <row r="63" spans="1:10" ht="12.75">
      <c r="A63" s="32"/>
      <c r="B63" s="33"/>
      <c r="C63" s="14" t="s">
        <v>6</v>
      </c>
      <c r="D63" s="15" t="s">
        <v>7</v>
      </c>
      <c r="E63" s="14" t="s">
        <v>6</v>
      </c>
      <c r="F63" s="15" t="s">
        <v>7</v>
      </c>
      <c r="G63" s="14" t="s">
        <v>6</v>
      </c>
      <c r="H63" s="15" t="s">
        <v>7</v>
      </c>
      <c r="I63" s="14" t="s">
        <v>6</v>
      </c>
      <c r="J63" s="15" t="s">
        <v>7</v>
      </c>
    </row>
    <row r="64" spans="1:10" ht="12.75">
      <c r="A64" s="5"/>
      <c r="B64" s="16"/>
      <c r="C64" s="14"/>
      <c r="D64" s="17" t="e">
        <f aca="true" t="shared" si="16" ref="D64:D71">C64/B64</f>
        <v>#DIV/0!</v>
      </c>
      <c r="E64" s="14"/>
      <c r="F64" s="17" t="e">
        <f aca="true" t="shared" si="17" ref="F64:F71">E64/B64</f>
        <v>#DIV/0!</v>
      </c>
      <c r="G64" s="14"/>
      <c r="H64" s="17" t="e">
        <f aca="true" t="shared" si="18" ref="H64:H71">G64/B64</f>
        <v>#DIV/0!</v>
      </c>
      <c r="I64" s="14"/>
      <c r="J64" s="17" t="e">
        <f aca="true" t="shared" si="19" ref="J64:J71">I64/B64</f>
        <v>#DIV/0!</v>
      </c>
    </row>
    <row r="65" spans="1:10" ht="12.75">
      <c r="A65" s="5"/>
      <c r="B65" s="16"/>
      <c r="C65" s="14"/>
      <c r="D65" s="17" t="e">
        <f t="shared" si="16"/>
        <v>#DIV/0!</v>
      </c>
      <c r="E65" s="14"/>
      <c r="F65" s="17" t="e">
        <f t="shared" si="17"/>
        <v>#DIV/0!</v>
      </c>
      <c r="G65" s="14"/>
      <c r="H65" s="17" t="e">
        <f t="shared" si="18"/>
        <v>#DIV/0!</v>
      </c>
      <c r="I65" s="14"/>
      <c r="J65" s="17" t="e">
        <f t="shared" si="19"/>
        <v>#DIV/0!</v>
      </c>
    </row>
    <row r="66" spans="1:10" ht="12.75">
      <c r="A66" s="5"/>
      <c r="B66" s="16"/>
      <c r="C66" s="14"/>
      <c r="D66" s="17" t="e">
        <f t="shared" si="16"/>
        <v>#DIV/0!</v>
      </c>
      <c r="E66" s="14"/>
      <c r="F66" s="17" t="e">
        <f t="shared" si="17"/>
        <v>#DIV/0!</v>
      </c>
      <c r="G66" s="14"/>
      <c r="H66" s="17" t="e">
        <f t="shared" si="18"/>
        <v>#DIV/0!</v>
      </c>
      <c r="I66" s="14"/>
      <c r="J66" s="17" t="e">
        <f t="shared" si="19"/>
        <v>#DIV/0!</v>
      </c>
    </row>
    <row r="67" spans="1:10" ht="12.75">
      <c r="A67" s="5"/>
      <c r="B67" s="16"/>
      <c r="C67" s="14"/>
      <c r="D67" s="17" t="e">
        <f t="shared" si="16"/>
        <v>#DIV/0!</v>
      </c>
      <c r="E67" s="14"/>
      <c r="F67" s="17" t="e">
        <f t="shared" si="17"/>
        <v>#DIV/0!</v>
      </c>
      <c r="G67" s="14"/>
      <c r="H67" s="17" t="e">
        <f t="shared" si="18"/>
        <v>#DIV/0!</v>
      </c>
      <c r="I67" s="14"/>
      <c r="J67" s="17" t="e">
        <f t="shared" si="19"/>
        <v>#DIV/0!</v>
      </c>
    </row>
    <row r="68" spans="1:10" ht="12.75">
      <c r="A68" s="5"/>
      <c r="B68" s="16"/>
      <c r="C68" s="14"/>
      <c r="D68" s="17" t="e">
        <f t="shared" si="16"/>
        <v>#DIV/0!</v>
      </c>
      <c r="E68" s="14"/>
      <c r="F68" s="17" t="e">
        <f t="shared" si="17"/>
        <v>#DIV/0!</v>
      </c>
      <c r="G68" s="14"/>
      <c r="H68" s="17" t="e">
        <f t="shared" si="18"/>
        <v>#DIV/0!</v>
      </c>
      <c r="I68" s="14"/>
      <c r="J68" s="17" t="e">
        <f t="shared" si="19"/>
        <v>#DIV/0!</v>
      </c>
    </row>
    <row r="69" spans="1:10" ht="12.75">
      <c r="A69" s="25"/>
      <c r="B69" s="16"/>
      <c r="C69" s="14"/>
      <c r="D69" s="17" t="e">
        <f t="shared" si="16"/>
        <v>#DIV/0!</v>
      </c>
      <c r="E69" s="14"/>
      <c r="F69" s="17" t="e">
        <f t="shared" si="17"/>
        <v>#DIV/0!</v>
      </c>
      <c r="G69" s="14"/>
      <c r="H69" s="17" t="e">
        <f t="shared" si="18"/>
        <v>#DIV/0!</v>
      </c>
      <c r="I69" s="14"/>
      <c r="J69" s="17" t="e">
        <f t="shared" si="19"/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3.5" thickBot="1">
      <c r="A71" s="19" t="s">
        <v>8</v>
      </c>
      <c r="B71" s="20">
        <f>SUM(B64:B70)</f>
        <v>0</v>
      </c>
      <c r="C71" s="20">
        <v>0</v>
      </c>
      <c r="D71" s="21" t="e">
        <f t="shared" si="16"/>
        <v>#DIV/0!</v>
      </c>
      <c r="E71" s="20">
        <f>SUM(E64:E70)</f>
        <v>0</v>
      </c>
      <c r="F71" s="21" t="e">
        <f t="shared" si="17"/>
        <v>#DIV/0!</v>
      </c>
      <c r="G71" s="20">
        <f>SUM(G64:G70)</f>
        <v>0</v>
      </c>
      <c r="H71" s="21" t="e">
        <f t="shared" si="18"/>
        <v>#DIV/0!</v>
      </c>
      <c r="I71" s="20">
        <f>SUM(I64:I70)</f>
        <v>0</v>
      </c>
      <c r="J71" s="22" t="e">
        <f t="shared" si="19"/>
        <v>#DIV/0!</v>
      </c>
    </row>
    <row r="72" spans="1:10" ht="13.5" customHeight="1" thickBot="1" thickTop="1">
      <c r="A72" s="43" t="s">
        <v>9</v>
      </c>
      <c r="B72" s="44"/>
      <c r="C72" s="2" t="e">
        <f>SUM(H71,J71)</f>
        <v>#DIV/0!</v>
      </c>
      <c r="D72" s="18"/>
      <c r="E72" s="18"/>
      <c r="F72" s="18"/>
      <c r="G72" s="18"/>
      <c r="H72" s="18"/>
      <c r="I72" s="18"/>
      <c r="J72" s="18"/>
    </row>
    <row r="73" ht="13.5" thickTop="1"/>
  </sheetData>
  <sheetProtection/>
  <mergeCells count="41"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2:J2"/>
    <mergeCell ref="A3:A4"/>
    <mergeCell ref="B3:B4"/>
    <mergeCell ref="C3:D3"/>
    <mergeCell ref="E3:F3"/>
    <mergeCell ref="G3:H3"/>
    <mergeCell ref="I3:J3"/>
    <mergeCell ref="A47:J47"/>
    <mergeCell ref="A48:A49"/>
    <mergeCell ref="B48:B49"/>
    <mergeCell ref="C48:D48"/>
    <mergeCell ref="E48:F48"/>
    <mergeCell ref="G48:H48"/>
    <mergeCell ref="I48:J48"/>
    <mergeCell ref="A72:B72"/>
    <mergeCell ref="A58:B58"/>
    <mergeCell ref="A61:J61"/>
    <mergeCell ref="A62:A63"/>
    <mergeCell ref="B62:B63"/>
    <mergeCell ref="C62:D62"/>
    <mergeCell ref="E62:F62"/>
    <mergeCell ref="G62:H62"/>
    <mergeCell ref="I62:J6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109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>C6/B6</f>
        <v>0</v>
      </c>
      <c r="E5" s="14">
        <v>4</v>
      </c>
      <c r="F5" s="17">
        <f aca="true" t="shared" si="0" ref="F5:F13">E5/B5</f>
        <v>0.2222222222222222</v>
      </c>
      <c r="G5" s="14">
        <v>11</v>
      </c>
      <c r="H5" s="17">
        <f>G5/B5</f>
        <v>0.6111111111111112</v>
      </c>
      <c r="I5" s="14">
        <v>3</v>
      </c>
      <c r="J5" s="17">
        <f aca="true" t="shared" si="1" ref="J5:J10">I5/B5</f>
        <v>0.16666666666666666</v>
      </c>
    </row>
    <row r="6" spans="1:10" ht="12.75">
      <c r="A6" s="5" t="s">
        <v>52</v>
      </c>
      <c r="B6" s="16">
        <v>18</v>
      </c>
      <c r="C6" s="14">
        <v>0</v>
      </c>
      <c r="D6" s="17">
        <f aca="true" t="shared" si="2" ref="D6:D13">C6/B6</f>
        <v>0</v>
      </c>
      <c r="E6" s="14">
        <v>8</v>
      </c>
      <c r="F6" s="17">
        <f t="shared" si="0"/>
        <v>0.4444444444444444</v>
      </c>
      <c r="G6" s="14">
        <v>8</v>
      </c>
      <c r="H6" s="17">
        <f>G6/B6</f>
        <v>0.4444444444444444</v>
      </c>
      <c r="I6" s="14">
        <v>2</v>
      </c>
      <c r="J6" s="17">
        <f t="shared" si="1"/>
        <v>0.1111111111111111</v>
      </c>
    </row>
    <row r="7" spans="1:10" ht="12.75">
      <c r="A7" s="5">
        <v>6</v>
      </c>
      <c r="B7" s="16">
        <v>20</v>
      </c>
      <c r="C7" s="14">
        <v>1</v>
      </c>
      <c r="D7" s="17">
        <f t="shared" si="2"/>
        <v>0.05</v>
      </c>
      <c r="E7" s="14">
        <v>7</v>
      </c>
      <c r="F7" s="17">
        <f t="shared" si="0"/>
        <v>0.35</v>
      </c>
      <c r="G7" s="14">
        <v>10</v>
      </c>
      <c r="H7" s="17">
        <f>G5/B5</f>
        <v>0.6111111111111112</v>
      </c>
      <c r="I7" s="14">
        <v>2</v>
      </c>
      <c r="J7" s="17">
        <f t="shared" si="1"/>
        <v>0.1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2"/>
        <v>0</v>
      </c>
      <c r="E8" s="14">
        <v>0</v>
      </c>
      <c r="F8" s="17">
        <f t="shared" si="0"/>
        <v>0</v>
      </c>
      <c r="G8" s="14">
        <v>13</v>
      </c>
      <c r="H8" s="17">
        <f>G6/B6</f>
        <v>0.4444444444444444</v>
      </c>
      <c r="I8" s="14">
        <v>1</v>
      </c>
      <c r="J8" s="17">
        <f t="shared" si="1"/>
        <v>0.07142857142857142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2"/>
        <v>0</v>
      </c>
      <c r="E9" s="14">
        <v>3</v>
      </c>
      <c r="F9" s="17">
        <f t="shared" si="0"/>
        <v>0.21428571428571427</v>
      </c>
      <c r="G9" s="14">
        <v>11</v>
      </c>
      <c r="H9" s="17">
        <f>G9/B9</f>
        <v>0.7857142857142857</v>
      </c>
      <c r="I9" s="14">
        <v>0</v>
      </c>
      <c r="J9" s="17">
        <f t="shared" si="1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2"/>
        <v>0</v>
      </c>
      <c r="E10" s="14">
        <v>9</v>
      </c>
      <c r="F10" s="17">
        <f t="shared" si="0"/>
        <v>0.6428571428571429</v>
      </c>
      <c r="G10" s="14">
        <v>5</v>
      </c>
      <c r="H10" s="17">
        <f>G10/B10</f>
        <v>0.35714285714285715</v>
      </c>
      <c r="I10" s="14">
        <v>0</v>
      </c>
      <c r="J10" s="17">
        <f t="shared" si="1"/>
        <v>0</v>
      </c>
    </row>
    <row r="11" spans="1:10" ht="12.75">
      <c r="A11" s="5" t="s">
        <v>44</v>
      </c>
      <c r="B11" s="16">
        <v>12</v>
      </c>
      <c r="C11" s="14">
        <v>1</v>
      </c>
      <c r="D11" s="17">
        <f t="shared" si="2"/>
        <v>0.08333333333333333</v>
      </c>
      <c r="E11" s="14">
        <v>7</v>
      </c>
      <c r="F11" s="17">
        <f t="shared" si="0"/>
        <v>0.5833333333333334</v>
      </c>
      <c r="G11" s="14">
        <v>4</v>
      </c>
      <c r="H11" s="17">
        <f>G11/B11</f>
        <v>0.3333333333333333</v>
      </c>
      <c r="I11" s="14">
        <v>0</v>
      </c>
      <c r="J11" s="17">
        <f>I11/B11</f>
        <v>0</v>
      </c>
    </row>
    <row r="12" spans="1:10" ht="13.5" thickBot="1">
      <c r="A12" s="5">
        <v>9</v>
      </c>
      <c r="B12" s="16">
        <v>23</v>
      </c>
      <c r="C12" s="14">
        <v>0</v>
      </c>
      <c r="D12" s="17">
        <f t="shared" si="2"/>
        <v>0</v>
      </c>
      <c r="E12" s="14">
        <v>10</v>
      </c>
      <c r="F12" s="17">
        <f t="shared" si="0"/>
        <v>0.43478260869565216</v>
      </c>
      <c r="G12" s="14">
        <v>7</v>
      </c>
      <c r="H12" s="17">
        <f>G12/B12</f>
        <v>0.30434782608695654</v>
      </c>
      <c r="I12" s="14">
        <v>6</v>
      </c>
      <c r="J12" s="17">
        <f>I12/B12</f>
        <v>0.2608695652173913</v>
      </c>
    </row>
    <row r="13" spans="1:10" ht="14.25" thickBot="1" thickTop="1">
      <c r="A13" s="10" t="s">
        <v>8</v>
      </c>
      <c r="B13" s="11">
        <f>SUM(B5:B12)</f>
        <v>133</v>
      </c>
      <c r="C13" s="11">
        <f>SUM(C5:C12)</f>
        <v>2</v>
      </c>
      <c r="D13" s="12">
        <f t="shared" si="2"/>
        <v>0.015037593984962405</v>
      </c>
      <c r="E13" s="11">
        <f>SUM(E5:E12)</f>
        <v>48</v>
      </c>
      <c r="F13" s="12">
        <f t="shared" si="0"/>
        <v>0.3609022556390977</v>
      </c>
      <c r="G13" s="11">
        <f>SUM(G5:G12)</f>
        <v>69</v>
      </c>
      <c r="H13" s="12">
        <f>G13/B13</f>
        <v>0.518796992481203</v>
      </c>
      <c r="I13" s="11">
        <f>SUM(I5:I12)</f>
        <v>14</v>
      </c>
      <c r="J13" s="13">
        <f>I13/B13</f>
        <v>0.10526315789473684</v>
      </c>
    </row>
    <row r="14" spans="1:10" ht="14.25" customHeight="1" thickBot="1" thickTop="1">
      <c r="A14" s="28" t="s">
        <v>9</v>
      </c>
      <c r="B14" s="29"/>
      <c r="C14" s="2">
        <f>SUM(H13,J13)</f>
        <v>0.6240601503759399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9" spans="1:10" ht="15.75">
      <c r="A19" s="30" t="s">
        <v>110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2" t="s">
        <v>0</v>
      </c>
      <c r="B20" s="33" t="s">
        <v>5</v>
      </c>
      <c r="C20" s="34" t="s">
        <v>10</v>
      </c>
      <c r="D20" s="34"/>
      <c r="E20" s="34" t="s">
        <v>11</v>
      </c>
      <c r="F20" s="34"/>
      <c r="G20" s="34" t="s">
        <v>12</v>
      </c>
      <c r="H20" s="34"/>
      <c r="I20" s="34" t="s">
        <v>13</v>
      </c>
      <c r="J20" s="34"/>
    </row>
    <row r="21" spans="1:10" ht="12.75" customHeight="1">
      <c r="A21" s="32"/>
      <c r="B21" s="33"/>
      <c r="C21" s="14" t="s">
        <v>6</v>
      </c>
      <c r="D21" s="15" t="s">
        <v>7</v>
      </c>
      <c r="E21" s="14" t="s">
        <v>6</v>
      </c>
      <c r="F21" s="15" t="s">
        <v>7</v>
      </c>
      <c r="G21" s="14" t="s">
        <v>6</v>
      </c>
      <c r="H21" s="15" t="s">
        <v>7</v>
      </c>
      <c r="I21" s="14" t="s">
        <v>6</v>
      </c>
      <c r="J21" s="15" t="s">
        <v>7</v>
      </c>
    </row>
    <row r="22" spans="1:10" ht="12.75">
      <c r="A22" s="5" t="s">
        <v>51</v>
      </c>
      <c r="B22" s="16">
        <v>18</v>
      </c>
      <c r="C22" s="14">
        <v>0</v>
      </c>
      <c r="D22" s="17">
        <f>C23/B23</f>
        <v>0</v>
      </c>
      <c r="E22" s="14">
        <v>6</v>
      </c>
      <c r="F22" s="17">
        <f aca="true" t="shared" si="3" ref="F22:F30">E22/B22</f>
        <v>0.3333333333333333</v>
      </c>
      <c r="G22" s="14">
        <v>10</v>
      </c>
      <c r="H22" s="17">
        <f>G22/B22</f>
        <v>0.5555555555555556</v>
      </c>
      <c r="I22" s="14">
        <v>2</v>
      </c>
      <c r="J22" s="17">
        <f>I22/B22</f>
        <v>0.1111111111111111</v>
      </c>
    </row>
    <row r="23" spans="1:10" ht="12.75">
      <c r="A23" s="5" t="s">
        <v>52</v>
      </c>
      <c r="B23" s="16">
        <v>18</v>
      </c>
      <c r="C23" s="14">
        <v>0</v>
      </c>
      <c r="D23" s="17">
        <f>C23/B23</f>
        <v>0</v>
      </c>
      <c r="E23" s="14">
        <v>7</v>
      </c>
      <c r="F23" s="17">
        <f t="shared" si="3"/>
        <v>0.3888888888888889</v>
      </c>
      <c r="G23" s="14">
        <v>9</v>
      </c>
      <c r="H23" s="17">
        <f>G23/B23</f>
        <v>0.5</v>
      </c>
      <c r="I23" s="14">
        <v>2</v>
      </c>
      <c r="J23" s="17">
        <f>I23/B23</f>
        <v>0.1111111111111111</v>
      </c>
    </row>
    <row r="24" spans="1:10" ht="12.75">
      <c r="A24" s="5">
        <v>6</v>
      </c>
      <c r="B24" s="16">
        <v>20</v>
      </c>
      <c r="C24" s="14">
        <v>0</v>
      </c>
      <c r="D24" s="17">
        <f aca="true" t="shared" si="4" ref="D24:D30">C24/B24</f>
        <v>0</v>
      </c>
      <c r="E24" s="14">
        <v>7</v>
      </c>
      <c r="F24" s="17">
        <f t="shared" si="3"/>
        <v>0.35</v>
      </c>
      <c r="G24" s="14">
        <v>11</v>
      </c>
      <c r="H24" s="17">
        <f>G22/B22</f>
        <v>0.5555555555555556</v>
      </c>
      <c r="I24" s="14">
        <v>2</v>
      </c>
      <c r="J24" s="17">
        <f aca="true" t="shared" si="5" ref="J24:J30">I24/B24</f>
        <v>0.1</v>
      </c>
    </row>
    <row r="25" spans="1:10" ht="12.75">
      <c r="A25" s="5" t="s">
        <v>18</v>
      </c>
      <c r="B25" s="16">
        <v>14</v>
      </c>
      <c r="C25" s="14">
        <v>0</v>
      </c>
      <c r="D25" s="17">
        <f t="shared" si="4"/>
        <v>0</v>
      </c>
      <c r="E25" s="14">
        <v>2</v>
      </c>
      <c r="F25" s="17">
        <f t="shared" si="3"/>
        <v>0.14285714285714285</v>
      </c>
      <c r="G25" s="14">
        <v>12</v>
      </c>
      <c r="H25" s="17">
        <f>G23/B23</f>
        <v>0.5</v>
      </c>
      <c r="I25" s="14">
        <v>0</v>
      </c>
      <c r="J25" s="17">
        <f t="shared" si="5"/>
        <v>0</v>
      </c>
    </row>
    <row r="26" spans="1:10" ht="12.75">
      <c r="A26" s="5" t="s">
        <v>19</v>
      </c>
      <c r="B26" s="16">
        <v>15</v>
      </c>
      <c r="C26" s="14">
        <v>0</v>
      </c>
      <c r="D26" s="17">
        <f t="shared" si="4"/>
        <v>0</v>
      </c>
      <c r="E26" s="14">
        <v>3</v>
      </c>
      <c r="F26" s="17">
        <f t="shared" si="3"/>
        <v>0.2</v>
      </c>
      <c r="G26" s="14">
        <v>12</v>
      </c>
      <c r="H26" s="17">
        <f>G26/B26</f>
        <v>0.8</v>
      </c>
      <c r="I26" s="14">
        <v>0</v>
      </c>
      <c r="J26" s="17">
        <f t="shared" si="5"/>
        <v>0</v>
      </c>
    </row>
    <row r="27" spans="1:10" ht="12.75">
      <c r="A27" s="5" t="s">
        <v>43</v>
      </c>
      <c r="B27" s="16">
        <v>14</v>
      </c>
      <c r="C27" s="14">
        <v>0</v>
      </c>
      <c r="D27" s="17">
        <f t="shared" si="4"/>
        <v>0</v>
      </c>
      <c r="E27" s="14">
        <v>8</v>
      </c>
      <c r="F27" s="17">
        <f t="shared" si="3"/>
        <v>0.5714285714285714</v>
      </c>
      <c r="G27" s="14">
        <v>6</v>
      </c>
      <c r="H27" s="17">
        <f>G27/B27</f>
        <v>0.42857142857142855</v>
      </c>
      <c r="I27" s="14">
        <v>0</v>
      </c>
      <c r="J27" s="17">
        <f t="shared" si="5"/>
        <v>0</v>
      </c>
    </row>
    <row r="28" spans="1:10" ht="12.75">
      <c r="A28" s="5" t="s">
        <v>44</v>
      </c>
      <c r="B28" s="16">
        <v>13</v>
      </c>
      <c r="C28" s="14">
        <v>1</v>
      </c>
      <c r="D28" s="17">
        <f>C28/B28</f>
        <v>0.07692307692307693</v>
      </c>
      <c r="E28" s="14">
        <v>5</v>
      </c>
      <c r="F28" s="17">
        <f t="shared" si="3"/>
        <v>0.38461538461538464</v>
      </c>
      <c r="G28" s="14">
        <v>7</v>
      </c>
      <c r="H28" s="17">
        <f>G28/B28</f>
        <v>0.5384615384615384</v>
      </c>
      <c r="I28" s="14"/>
      <c r="J28" s="17">
        <f>I28/B28</f>
        <v>0</v>
      </c>
    </row>
    <row r="29" spans="1:10" ht="12.75">
      <c r="A29" s="5">
        <v>9</v>
      </c>
      <c r="B29" s="16">
        <v>23</v>
      </c>
      <c r="C29" s="14">
        <v>0</v>
      </c>
      <c r="D29" s="17">
        <f>C29/B29</f>
        <v>0</v>
      </c>
      <c r="E29" s="14">
        <v>8</v>
      </c>
      <c r="F29" s="17">
        <f t="shared" si="3"/>
        <v>0.34782608695652173</v>
      </c>
      <c r="G29" s="14">
        <v>10</v>
      </c>
      <c r="H29" s="17">
        <f>G29/B29</f>
        <v>0.43478260869565216</v>
      </c>
      <c r="I29" s="14">
        <v>5</v>
      </c>
      <c r="J29" s="17">
        <f>I29/B29</f>
        <v>0.21739130434782608</v>
      </c>
    </row>
    <row r="30" spans="1:10" ht="13.5" thickBot="1">
      <c r="A30" s="19" t="s">
        <v>8</v>
      </c>
      <c r="B30" s="20">
        <f>SUM(B22:B29)</f>
        <v>135</v>
      </c>
      <c r="C30" s="20">
        <f>SUM(C22:C29)</f>
        <v>1</v>
      </c>
      <c r="D30" s="21">
        <f t="shared" si="4"/>
        <v>0.007407407407407408</v>
      </c>
      <c r="E30" s="20">
        <f>SUM(E22:E29)</f>
        <v>46</v>
      </c>
      <c r="F30" s="21">
        <f t="shared" si="3"/>
        <v>0.34074074074074073</v>
      </c>
      <c r="G30" s="20">
        <f>SUM(G22:G29)</f>
        <v>77</v>
      </c>
      <c r="H30" s="21">
        <f>G30/B30</f>
        <v>0.5703703703703704</v>
      </c>
      <c r="I30" s="20">
        <f>SUM(I22:I29)</f>
        <v>11</v>
      </c>
      <c r="J30" s="22">
        <f t="shared" si="5"/>
        <v>0.08148148148148149</v>
      </c>
    </row>
    <row r="31" spans="1:10" ht="14.25" customHeight="1" thickBot="1" thickTop="1">
      <c r="A31" s="28" t="s">
        <v>9</v>
      </c>
      <c r="B31" s="29"/>
      <c r="C31" s="2">
        <f>SUM(H30,J30)</f>
        <v>0.6518518518518519</v>
      </c>
      <c r="D31" s="18"/>
      <c r="E31" s="18"/>
      <c r="F31" s="18"/>
      <c r="G31" s="18"/>
      <c r="H31" s="18"/>
      <c r="I31" s="18"/>
      <c r="J31" s="18"/>
    </row>
    <row r="32" ht="14.25" customHeight="1" thickTop="1"/>
    <row r="34" ht="12.75">
      <c r="A34" s="14"/>
    </row>
    <row r="37" spans="1:10" ht="15.75">
      <c r="A37" s="30" t="s">
        <v>111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2" t="s">
        <v>0</v>
      </c>
      <c r="B38" s="33" t="s">
        <v>5</v>
      </c>
      <c r="C38" s="34" t="s">
        <v>10</v>
      </c>
      <c r="D38" s="34"/>
      <c r="E38" s="34" t="s">
        <v>11</v>
      </c>
      <c r="F38" s="34"/>
      <c r="G38" s="34" t="s">
        <v>12</v>
      </c>
      <c r="H38" s="34"/>
      <c r="I38" s="34" t="s">
        <v>13</v>
      </c>
      <c r="J38" s="34"/>
    </row>
    <row r="39" spans="1:10" ht="12.75">
      <c r="A39" s="32"/>
      <c r="B39" s="33"/>
      <c r="C39" s="14" t="s">
        <v>6</v>
      </c>
      <c r="D39" s="15" t="s">
        <v>7</v>
      </c>
      <c r="E39" s="14" t="s">
        <v>6</v>
      </c>
      <c r="F39" s="15" t="s">
        <v>7</v>
      </c>
      <c r="G39" s="14" t="s">
        <v>6</v>
      </c>
      <c r="H39" s="15" t="s">
        <v>7</v>
      </c>
      <c r="I39" s="14" t="s">
        <v>6</v>
      </c>
      <c r="J39" s="15" t="s">
        <v>7</v>
      </c>
    </row>
    <row r="40" spans="1:10" ht="12.75">
      <c r="A40" s="5" t="s">
        <v>51</v>
      </c>
      <c r="B40" s="16">
        <v>18</v>
      </c>
      <c r="C40" s="14">
        <v>0</v>
      </c>
      <c r="D40" s="17">
        <f>C41/B41</f>
        <v>0</v>
      </c>
      <c r="E40" s="14">
        <v>3</v>
      </c>
      <c r="F40" s="17">
        <f aca="true" t="shared" si="6" ref="F40:F48">E40/B40</f>
        <v>0.16666666666666666</v>
      </c>
      <c r="G40" s="14">
        <v>13</v>
      </c>
      <c r="H40" s="17">
        <f>G40/B40</f>
        <v>0.7222222222222222</v>
      </c>
      <c r="I40" s="14">
        <v>2</v>
      </c>
      <c r="J40" s="17">
        <f aca="true" t="shared" si="7" ref="J40:J48">I40/B40</f>
        <v>0.1111111111111111</v>
      </c>
    </row>
    <row r="41" spans="1:10" ht="12.75">
      <c r="A41" s="5" t="s">
        <v>52</v>
      </c>
      <c r="B41" s="16">
        <v>18</v>
      </c>
      <c r="C41" s="14">
        <v>0</v>
      </c>
      <c r="D41" s="17">
        <f aca="true" t="shared" si="8" ref="D41:D48">C41/B41</f>
        <v>0</v>
      </c>
      <c r="E41" s="14">
        <v>7</v>
      </c>
      <c r="F41" s="17">
        <f t="shared" si="6"/>
        <v>0.3888888888888889</v>
      </c>
      <c r="G41" s="14">
        <v>9</v>
      </c>
      <c r="H41" s="17">
        <f>G41/B41</f>
        <v>0.5</v>
      </c>
      <c r="I41" s="14">
        <v>2</v>
      </c>
      <c r="J41" s="17">
        <f t="shared" si="7"/>
        <v>0.1111111111111111</v>
      </c>
    </row>
    <row r="42" spans="1:10" ht="12.75">
      <c r="A42" s="5">
        <v>6</v>
      </c>
      <c r="B42" s="16">
        <v>20</v>
      </c>
      <c r="C42" s="14">
        <v>0</v>
      </c>
      <c r="D42" s="17">
        <f t="shared" si="8"/>
        <v>0</v>
      </c>
      <c r="E42" s="14">
        <v>6</v>
      </c>
      <c r="F42" s="17">
        <f t="shared" si="6"/>
        <v>0.3</v>
      </c>
      <c r="G42" s="14">
        <v>11</v>
      </c>
      <c r="H42" s="17">
        <f>G40/B40</f>
        <v>0.7222222222222222</v>
      </c>
      <c r="I42" s="14">
        <v>3</v>
      </c>
      <c r="J42" s="17">
        <f t="shared" si="7"/>
        <v>0.15</v>
      </c>
    </row>
    <row r="43" spans="1:10" ht="12.75">
      <c r="A43" s="5" t="s">
        <v>18</v>
      </c>
      <c r="B43" s="16">
        <v>14</v>
      </c>
      <c r="C43" s="14">
        <v>0</v>
      </c>
      <c r="D43" s="17">
        <f t="shared" si="8"/>
        <v>0</v>
      </c>
      <c r="E43" s="14">
        <v>2</v>
      </c>
      <c r="F43" s="17">
        <f t="shared" si="6"/>
        <v>0.14285714285714285</v>
      </c>
      <c r="G43" s="14">
        <v>12</v>
      </c>
      <c r="H43" s="17">
        <f>G41/B41</f>
        <v>0.5</v>
      </c>
      <c r="I43" s="14">
        <v>0</v>
      </c>
      <c r="J43" s="17">
        <f t="shared" si="7"/>
        <v>0</v>
      </c>
    </row>
    <row r="44" spans="1:10" ht="12.75">
      <c r="A44" s="5" t="s">
        <v>19</v>
      </c>
      <c r="B44" s="16">
        <v>15</v>
      </c>
      <c r="C44" s="14">
        <v>0</v>
      </c>
      <c r="D44" s="17">
        <f t="shared" si="8"/>
        <v>0</v>
      </c>
      <c r="E44" s="14">
        <v>3</v>
      </c>
      <c r="F44" s="17">
        <f t="shared" si="6"/>
        <v>0.2</v>
      </c>
      <c r="G44" s="14">
        <v>12</v>
      </c>
      <c r="H44" s="17">
        <f>G44/B44</f>
        <v>0.8</v>
      </c>
      <c r="I44" s="14">
        <v>0</v>
      </c>
      <c r="J44" s="17">
        <f t="shared" si="7"/>
        <v>0</v>
      </c>
    </row>
    <row r="45" spans="1:10" ht="12.75">
      <c r="A45" s="5" t="s">
        <v>43</v>
      </c>
      <c r="B45" s="16">
        <v>14</v>
      </c>
      <c r="C45" s="14">
        <v>0</v>
      </c>
      <c r="D45" s="17">
        <f t="shared" si="8"/>
        <v>0</v>
      </c>
      <c r="E45" s="14">
        <v>9</v>
      </c>
      <c r="F45" s="17">
        <f t="shared" si="6"/>
        <v>0.6428571428571429</v>
      </c>
      <c r="G45" s="14">
        <v>5</v>
      </c>
      <c r="H45" s="17">
        <f>G45/B45</f>
        <v>0.35714285714285715</v>
      </c>
      <c r="I45" s="14">
        <v>0</v>
      </c>
      <c r="J45" s="17">
        <f t="shared" si="7"/>
        <v>0</v>
      </c>
    </row>
    <row r="46" spans="1:10" ht="12.75">
      <c r="A46" s="5" t="s">
        <v>44</v>
      </c>
      <c r="B46" s="16">
        <v>13</v>
      </c>
      <c r="C46" s="14">
        <v>1</v>
      </c>
      <c r="D46" s="17">
        <f t="shared" si="8"/>
        <v>0.07692307692307693</v>
      </c>
      <c r="E46" s="14">
        <v>6</v>
      </c>
      <c r="F46" s="17">
        <f t="shared" si="6"/>
        <v>0.46153846153846156</v>
      </c>
      <c r="G46" s="14">
        <v>6</v>
      </c>
      <c r="H46" s="17">
        <f>G46/B46</f>
        <v>0.46153846153846156</v>
      </c>
      <c r="I46" s="14">
        <v>0</v>
      </c>
      <c r="J46" s="17">
        <f t="shared" si="7"/>
        <v>0</v>
      </c>
    </row>
    <row r="47" spans="1:10" ht="12.75">
      <c r="A47" s="5">
        <v>9</v>
      </c>
      <c r="B47" s="16">
        <v>23</v>
      </c>
      <c r="C47" s="14">
        <v>0</v>
      </c>
      <c r="D47" s="17">
        <f t="shared" si="8"/>
        <v>0</v>
      </c>
      <c r="E47" s="14">
        <v>8</v>
      </c>
      <c r="F47" s="17">
        <f t="shared" si="6"/>
        <v>0.34782608695652173</v>
      </c>
      <c r="G47" s="14">
        <v>10</v>
      </c>
      <c r="H47" s="17">
        <f>G47/B47</f>
        <v>0.43478260869565216</v>
      </c>
      <c r="I47" s="14">
        <v>5</v>
      </c>
      <c r="J47" s="17">
        <f t="shared" si="7"/>
        <v>0.21739130434782608</v>
      </c>
    </row>
    <row r="48" spans="1:10" ht="13.5" thickBot="1">
      <c r="A48" s="19" t="s">
        <v>8</v>
      </c>
      <c r="B48" s="20">
        <f>SUM(B40:B47)</f>
        <v>135</v>
      </c>
      <c r="C48" s="20">
        <f>SUM(C40:C47)</f>
        <v>1</v>
      </c>
      <c r="D48" s="21">
        <f t="shared" si="8"/>
        <v>0.007407407407407408</v>
      </c>
      <c r="E48" s="20">
        <f>SUM(E40:E47)</f>
        <v>44</v>
      </c>
      <c r="F48" s="21">
        <f t="shared" si="6"/>
        <v>0.32592592592592595</v>
      </c>
      <c r="G48" s="20">
        <f>SUM(G40:G47)</f>
        <v>78</v>
      </c>
      <c r="H48" s="21">
        <f>G48/B48</f>
        <v>0.5777777777777777</v>
      </c>
      <c r="I48" s="20">
        <f>SUM(I40:I47)</f>
        <v>12</v>
      </c>
      <c r="J48" s="22">
        <f t="shared" si="7"/>
        <v>0.08888888888888889</v>
      </c>
    </row>
    <row r="49" spans="1:10" ht="14.25" thickBot="1" thickTop="1">
      <c r="A49" s="28" t="s">
        <v>9</v>
      </c>
      <c r="B49" s="29"/>
      <c r="C49" s="2">
        <f>SUM(H48,J48)</f>
        <v>0.6666666666666666</v>
      </c>
      <c r="D49" s="18"/>
      <c r="E49" s="18"/>
      <c r="F49" s="18"/>
      <c r="G49" s="18"/>
      <c r="H49" s="18"/>
      <c r="I49" s="18"/>
      <c r="J49" s="18"/>
    </row>
    <row r="50" ht="13.5" thickTop="1"/>
  </sheetData>
  <sheetProtection/>
  <mergeCells count="25">
    <mergeCell ref="A14:B14"/>
    <mergeCell ref="H15:J15"/>
    <mergeCell ref="A31:B31"/>
    <mergeCell ref="A19:J19"/>
    <mergeCell ref="A20:A21"/>
    <mergeCell ref="B20:B21"/>
    <mergeCell ref="C20:D20"/>
    <mergeCell ref="E20:F20"/>
    <mergeCell ref="G20:H20"/>
    <mergeCell ref="I20:J20"/>
    <mergeCell ref="A2:J2"/>
    <mergeCell ref="A3:A4"/>
    <mergeCell ref="B3:B4"/>
    <mergeCell ref="C3:D3"/>
    <mergeCell ref="E3:F3"/>
    <mergeCell ref="G3:H3"/>
    <mergeCell ref="I3:J3"/>
    <mergeCell ref="A49:B49"/>
    <mergeCell ref="A37:J37"/>
    <mergeCell ref="A38:A39"/>
    <mergeCell ref="B38:B39"/>
    <mergeCell ref="C38:D38"/>
    <mergeCell ref="E38:F38"/>
    <mergeCell ref="G38:H38"/>
    <mergeCell ref="I38:J3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95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6">
        <v>18</v>
      </c>
      <c r="C5" s="3">
        <v>0</v>
      </c>
      <c r="D5" s="7">
        <f aca="true" t="shared" si="0" ref="D5:D10">C5/B5</f>
        <v>0</v>
      </c>
      <c r="E5" s="3">
        <v>0</v>
      </c>
      <c r="F5" s="7">
        <f aca="true" t="shared" si="1" ref="F5:F10">E5/B5</f>
        <v>0</v>
      </c>
      <c r="G5" s="3">
        <v>9</v>
      </c>
      <c r="H5" s="7">
        <f aca="true" t="shared" si="2" ref="H5:H10">G5/B5</f>
        <v>0.5</v>
      </c>
      <c r="I5" s="3">
        <v>9</v>
      </c>
      <c r="J5" s="7">
        <f aca="true" t="shared" si="3" ref="J5:J10">I5/B5</f>
        <v>0.5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0</v>
      </c>
      <c r="F6" s="17">
        <f t="shared" si="1"/>
        <v>0</v>
      </c>
      <c r="G6" s="14">
        <v>5</v>
      </c>
      <c r="H6" s="17">
        <f t="shared" si="2"/>
        <v>0.2777777777777778</v>
      </c>
      <c r="I6" s="14">
        <v>13</v>
      </c>
      <c r="J6" s="17">
        <f t="shared" si="3"/>
        <v>0.7222222222222222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0</v>
      </c>
      <c r="F7" s="17">
        <f t="shared" si="1"/>
        <v>0</v>
      </c>
      <c r="G7" s="14">
        <v>4</v>
      </c>
      <c r="H7" s="17">
        <f t="shared" si="2"/>
        <v>0.2</v>
      </c>
      <c r="I7" s="14">
        <v>16</v>
      </c>
      <c r="J7" s="17">
        <f t="shared" si="3"/>
        <v>0.8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0</v>
      </c>
      <c r="F8" s="17">
        <f t="shared" si="1"/>
        <v>0</v>
      </c>
      <c r="G8" s="14">
        <v>7</v>
      </c>
      <c r="H8" s="17">
        <f t="shared" si="2"/>
        <v>0.5</v>
      </c>
      <c r="I8" s="14">
        <v>7</v>
      </c>
      <c r="J8" s="17">
        <f t="shared" si="3"/>
        <v>0.5</v>
      </c>
    </row>
    <row r="9" spans="1:10" ht="14.25" customHeight="1" thickBot="1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0</v>
      </c>
      <c r="F9" s="17">
        <f t="shared" si="1"/>
        <v>0</v>
      </c>
      <c r="G9" s="14">
        <v>11</v>
      </c>
      <c r="H9" s="17">
        <f t="shared" si="2"/>
        <v>0.7857142857142857</v>
      </c>
      <c r="I9" s="14">
        <v>3</v>
      </c>
      <c r="J9" s="17">
        <f t="shared" si="3"/>
        <v>0.21428571428571427</v>
      </c>
    </row>
    <row r="10" spans="1:10" ht="14.25" thickBot="1" thickTop="1">
      <c r="A10" s="10" t="s">
        <v>8</v>
      </c>
      <c r="B10" s="11">
        <f>SUM(B5:B9)</f>
        <v>84</v>
      </c>
      <c r="C10" s="11">
        <f>SUM(C5:C9)</f>
        <v>0</v>
      </c>
      <c r="D10" s="12">
        <f t="shared" si="0"/>
        <v>0</v>
      </c>
      <c r="E10" s="11">
        <f>SUM(E5:E9)</f>
        <v>0</v>
      </c>
      <c r="F10" s="12">
        <f t="shared" si="1"/>
        <v>0</v>
      </c>
      <c r="G10" s="11">
        <f>SUM(G5:G9)</f>
        <v>36</v>
      </c>
      <c r="H10" s="12">
        <f t="shared" si="2"/>
        <v>0.42857142857142855</v>
      </c>
      <c r="I10" s="11">
        <f>SUM(I5:I9)</f>
        <v>48</v>
      </c>
      <c r="J10" s="13">
        <f t="shared" si="3"/>
        <v>0.5714285714285714</v>
      </c>
    </row>
    <row r="11" spans="1:10" ht="14.25" thickBot="1" thickTop="1">
      <c r="A11" s="28" t="s">
        <v>9</v>
      </c>
      <c r="B11" s="29"/>
      <c r="C11" s="2">
        <f>SUM(H10,J10)</f>
        <v>1</v>
      </c>
      <c r="D11" s="18"/>
      <c r="E11" s="18"/>
      <c r="F11" s="18"/>
      <c r="G11" s="18"/>
      <c r="H11" s="18"/>
      <c r="I11" s="18"/>
      <c r="J11" s="18"/>
    </row>
    <row r="12" spans="1:10" ht="14.25" thickBot="1" thickTop="1">
      <c r="A12" s="8"/>
      <c r="B12" s="8"/>
      <c r="C12" s="8"/>
      <c r="D12" s="8"/>
      <c r="E12" s="8"/>
      <c r="F12" s="8"/>
      <c r="G12" s="8"/>
      <c r="H12" s="35"/>
      <c r="I12" s="35"/>
      <c r="J12" s="35"/>
    </row>
    <row r="13" ht="13.5" thickTop="1"/>
    <row r="14" spans="1:10" ht="15.75">
      <c r="A14" s="30" t="s">
        <v>96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2" t="s">
        <v>0</v>
      </c>
      <c r="B15" s="33" t="s">
        <v>5</v>
      </c>
      <c r="C15" s="34" t="s">
        <v>1</v>
      </c>
      <c r="D15" s="34"/>
      <c r="E15" s="34" t="s">
        <v>2</v>
      </c>
      <c r="F15" s="34"/>
      <c r="G15" s="34" t="s">
        <v>3</v>
      </c>
      <c r="H15" s="34"/>
      <c r="I15" s="34" t="s">
        <v>4</v>
      </c>
      <c r="J15" s="34"/>
    </row>
    <row r="16" spans="1:10" ht="12.75">
      <c r="A16" s="32"/>
      <c r="B16" s="33"/>
      <c r="C16" s="14" t="s">
        <v>6</v>
      </c>
      <c r="D16" s="15" t="s">
        <v>7</v>
      </c>
      <c r="E16" s="14" t="s">
        <v>6</v>
      </c>
      <c r="F16" s="15" t="s">
        <v>7</v>
      </c>
      <c r="G16" s="14" t="s">
        <v>6</v>
      </c>
      <c r="H16" s="15" t="s">
        <v>7</v>
      </c>
      <c r="I16" s="14" t="s">
        <v>6</v>
      </c>
      <c r="J16" s="15" t="s">
        <v>7</v>
      </c>
    </row>
    <row r="17" spans="1:10" ht="12.75">
      <c r="A17" s="5" t="s">
        <v>51</v>
      </c>
      <c r="B17" s="6">
        <v>18</v>
      </c>
      <c r="C17" s="3">
        <v>0</v>
      </c>
      <c r="D17" s="7">
        <f aca="true" t="shared" si="4" ref="D17:D22">C17/B17</f>
        <v>0</v>
      </c>
      <c r="E17" s="3">
        <v>0</v>
      </c>
      <c r="F17" s="7">
        <f aca="true" t="shared" si="5" ref="F17:F22">E17/B17</f>
        <v>0</v>
      </c>
      <c r="G17" s="3">
        <v>9</v>
      </c>
      <c r="H17" s="7">
        <f aca="true" t="shared" si="6" ref="H17:H22">G17/B17</f>
        <v>0.5</v>
      </c>
      <c r="I17" s="3">
        <v>9</v>
      </c>
      <c r="J17" s="7">
        <f aca="true" t="shared" si="7" ref="J17:J22">I17/B17</f>
        <v>0.5</v>
      </c>
    </row>
    <row r="18" spans="1:10" ht="12.75">
      <c r="A18" s="5" t="s">
        <v>52</v>
      </c>
      <c r="B18" s="16">
        <v>18</v>
      </c>
      <c r="C18" s="14">
        <v>0</v>
      </c>
      <c r="D18" s="17">
        <f t="shared" si="4"/>
        <v>0</v>
      </c>
      <c r="E18" s="14">
        <v>0</v>
      </c>
      <c r="F18" s="17">
        <f t="shared" si="5"/>
        <v>0</v>
      </c>
      <c r="G18" s="14">
        <v>7</v>
      </c>
      <c r="H18" s="17">
        <f t="shared" si="6"/>
        <v>0.3888888888888889</v>
      </c>
      <c r="I18" s="14">
        <v>11</v>
      </c>
      <c r="J18" s="17">
        <f t="shared" si="7"/>
        <v>0.6111111111111112</v>
      </c>
    </row>
    <row r="19" spans="1:10" ht="12.75">
      <c r="A19" s="5">
        <v>6</v>
      </c>
      <c r="B19" s="16">
        <v>20</v>
      </c>
      <c r="C19" s="14">
        <v>0</v>
      </c>
      <c r="D19" s="17">
        <f t="shared" si="4"/>
        <v>0</v>
      </c>
      <c r="E19" s="14">
        <v>0</v>
      </c>
      <c r="F19" s="17">
        <f t="shared" si="5"/>
        <v>0</v>
      </c>
      <c r="G19" s="14">
        <v>6</v>
      </c>
      <c r="H19" s="17">
        <f t="shared" si="6"/>
        <v>0.3</v>
      </c>
      <c r="I19" s="14">
        <v>14</v>
      </c>
      <c r="J19" s="17">
        <f t="shared" si="7"/>
        <v>0.7</v>
      </c>
    </row>
    <row r="20" spans="1:10" ht="12.75">
      <c r="A20" s="5" t="s">
        <v>18</v>
      </c>
      <c r="B20" s="16">
        <v>14</v>
      </c>
      <c r="C20" s="14">
        <v>0</v>
      </c>
      <c r="D20" s="17">
        <f t="shared" si="4"/>
        <v>0</v>
      </c>
      <c r="E20" s="14">
        <v>0</v>
      </c>
      <c r="F20" s="17">
        <f t="shared" si="5"/>
        <v>0</v>
      </c>
      <c r="G20" s="14">
        <v>9</v>
      </c>
      <c r="H20" s="17">
        <f t="shared" si="6"/>
        <v>0.6428571428571429</v>
      </c>
      <c r="I20" s="14">
        <v>5</v>
      </c>
      <c r="J20" s="17">
        <f t="shared" si="7"/>
        <v>0.35714285714285715</v>
      </c>
    </row>
    <row r="21" spans="1:10" ht="13.5" thickBot="1">
      <c r="A21" s="5" t="s">
        <v>19</v>
      </c>
      <c r="B21" s="16">
        <v>15</v>
      </c>
      <c r="C21" s="14">
        <v>0</v>
      </c>
      <c r="D21" s="17">
        <f t="shared" si="4"/>
        <v>0</v>
      </c>
      <c r="E21" s="14">
        <v>4</v>
      </c>
      <c r="F21" s="17">
        <f t="shared" si="5"/>
        <v>0.26666666666666666</v>
      </c>
      <c r="G21" s="14">
        <v>11</v>
      </c>
      <c r="H21" s="17">
        <f t="shared" si="6"/>
        <v>0.7333333333333333</v>
      </c>
      <c r="I21" s="14">
        <v>0</v>
      </c>
      <c r="J21" s="17">
        <f t="shared" si="7"/>
        <v>0</v>
      </c>
    </row>
    <row r="22" spans="1:10" ht="14.25" thickBot="1" thickTop="1">
      <c r="A22" s="10" t="s">
        <v>8</v>
      </c>
      <c r="B22" s="11">
        <f>SUM(B17:B21)</f>
        <v>85</v>
      </c>
      <c r="C22" s="11">
        <f>SUM(C17:C21)</f>
        <v>0</v>
      </c>
      <c r="D22" s="12">
        <f t="shared" si="4"/>
        <v>0</v>
      </c>
      <c r="E22" s="11">
        <f>SUM(E17:E21)</f>
        <v>4</v>
      </c>
      <c r="F22" s="12">
        <f t="shared" si="5"/>
        <v>0.047058823529411764</v>
      </c>
      <c r="G22" s="11">
        <f>SUM(G17:G21)</f>
        <v>42</v>
      </c>
      <c r="H22" s="12">
        <f t="shared" si="6"/>
        <v>0.49411764705882355</v>
      </c>
      <c r="I22" s="11"/>
      <c r="J22" s="13">
        <f t="shared" si="7"/>
        <v>0</v>
      </c>
    </row>
    <row r="23" spans="1:10" ht="14.25" thickBot="1" thickTop="1">
      <c r="A23" s="28" t="s">
        <v>9</v>
      </c>
      <c r="B23" s="29"/>
      <c r="C23" s="2">
        <f>SUM(H22,J22)</f>
        <v>0.49411764705882355</v>
      </c>
      <c r="D23" s="18"/>
      <c r="E23" s="18"/>
      <c r="F23" s="18"/>
      <c r="G23" s="18"/>
      <c r="H23" s="18"/>
      <c r="I23" s="18"/>
      <c r="J23" s="18"/>
    </row>
    <row r="24" spans="1:10" ht="14.25" thickBot="1" thickTop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ht="13.5" thickTop="1"/>
    <row r="26" spans="1:10" ht="15.75">
      <c r="A26" s="30" t="s">
        <v>97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2" t="s">
        <v>0</v>
      </c>
      <c r="B27" s="33" t="s">
        <v>5</v>
      </c>
      <c r="C27" s="34" t="s">
        <v>1</v>
      </c>
      <c r="D27" s="34"/>
      <c r="E27" s="34" t="s">
        <v>2</v>
      </c>
      <c r="F27" s="34"/>
      <c r="G27" s="34" t="s">
        <v>3</v>
      </c>
      <c r="H27" s="34"/>
      <c r="I27" s="34" t="s">
        <v>4</v>
      </c>
      <c r="J27" s="34"/>
    </row>
    <row r="28" spans="1:10" ht="12.75">
      <c r="A28" s="32"/>
      <c r="B28" s="33"/>
      <c r="C28" s="14" t="s">
        <v>6</v>
      </c>
      <c r="D28" s="15" t="s">
        <v>7</v>
      </c>
      <c r="E28" s="14" t="s">
        <v>6</v>
      </c>
      <c r="F28" s="15" t="s">
        <v>7</v>
      </c>
      <c r="G28" s="14" t="s">
        <v>6</v>
      </c>
      <c r="H28" s="15" t="s">
        <v>7</v>
      </c>
      <c r="I28" s="14" t="s">
        <v>6</v>
      </c>
      <c r="J28" s="15" t="s">
        <v>7</v>
      </c>
    </row>
    <row r="29" spans="1:10" ht="12.75">
      <c r="A29" s="5" t="s">
        <v>51</v>
      </c>
      <c r="B29" s="6">
        <v>18</v>
      </c>
      <c r="C29" s="3">
        <v>0</v>
      </c>
      <c r="D29" s="7">
        <f aca="true" t="shared" si="8" ref="D29:D34">C29/B29</f>
        <v>0</v>
      </c>
      <c r="E29" s="3">
        <v>6</v>
      </c>
      <c r="F29" s="7">
        <f aca="true" t="shared" si="9" ref="F29:F34">E29/B29</f>
        <v>0.3333333333333333</v>
      </c>
      <c r="G29" s="3">
        <v>8</v>
      </c>
      <c r="H29" s="7">
        <f aca="true" t="shared" si="10" ref="H29:H34">G29/B29</f>
        <v>0.4444444444444444</v>
      </c>
      <c r="I29" s="3">
        <v>4</v>
      </c>
      <c r="J29" s="7">
        <f aca="true" t="shared" si="11" ref="J29:J34">I29/B29</f>
        <v>0.2222222222222222</v>
      </c>
    </row>
    <row r="30" spans="1:10" ht="12.75">
      <c r="A30" s="5" t="s">
        <v>52</v>
      </c>
      <c r="B30" s="16">
        <v>18</v>
      </c>
      <c r="C30" s="14">
        <v>0</v>
      </c>
      <c r="D30" s="17">
        <f t="shared" si="8"/>
        <v>0</v>
      </c>
      <c r="E30" s="14">
        <v>0</v>
      </c>
      <c r="F30" s="17">
        <f t="shared" si="9"/>
        <v>0</v>
      </c>
      <c r="G30" s="14">
        <v>6</v>
      </c>
      <c r="H30" s="17">
        <f t="shared" si="10"/>
        <v>0.3333333333333333</v>
      </c>
      <c r="I30" s="14">
        <v>12</v>
      </c>
      <c r="J30" s="17">
        <f t="shared" si="11"/>
        <v>0.6666666666666666</v>
      </c>
    </row>
    <row r="31" spans="1:10" ht="12.75">
      <c r="A31" s="5">
        <v>6</v>
      </c>
      <c r="B31" s="16">
        <v>20</v>
      </c>
      <c r="C31" s="14">
        <v>0</v>
      </c>
      <c r="D31" s="17">
        <f t="shared" si="8"/>
        <v>0</v>
      </c>
      <c r="E31" s="14">
        <v>0</v>
      </c>
      <c r="F31" s="17">
        <f t="shared" si="9"/>
        <v>0</v>
      </c>
      <c r="G31" s="14">
        <v>6</v>
      </c>
      <c r="H31" s="17">
        <f t="shared" si="10"/>
        <v>0.3</v>
      </c>
      <c r="I31" s="14">
        <v>14</v>
      </c>
      <c r="J31" s="17">
        <f t="shared" si="11"/>
        <v>0.7</v>
      </c>
    </row>
    <row r="32" spans="1:10" ht="12.75">
      <c r="A32" s="5" t="s">
        <v>18</v>
      </c>
      <c r="B32" s="16">
        <v>14</v>
      </c>
      <c r="C32" s="14">
        <v>0</v>
      </c>
      <c r="D32" s="17">
        <f t="shared" si="8"/>
        <v>0</v>
      </c>
      <c r="E32" s="14">
        <v>0</v>
      </c>
      <c r="F32" s="17">
        <f t="shared" si="9"/>
        <v>0</v>
      </c>
      <c r="G32" s="14">
        <v>9</v>
      </c>
      <c r="H32" s="17">
        <f t="shared" si="10"/>
        <v>0.6428571428571429</v>
      </c>
      <c r="I32" s="14">
        <v>5</v>
      </c>
      <c r="J32" s="17">
        <f t="shared" si="11"/>
        <v>0.35714285714285715</v>
      </c>
    </row>
    <row r="33" spans="1:10" ht="13.5" thickBot="1">
      <c r="A33" s="5" t="s">
        <v>19</v>
      </c>
      <c r="B33" s="16">
        <v>15</v>
      </c>
      <c r="C33" s="14">
        <v>0</v>
      </c>
      <c r="D33" s="17">
        <f t="shared" si="8"/>
        <v>0</v>
      </c>
      <c r="E33" s="14">
        <v>3</v>
      </c>
      <c r="F33" s="17">
        <f t="shared" si="9"/>
        <v>0.2</v>
      </c>
      <c r="G33" s="14">
        <v>9</v>
      </c>
      <c r="H33" s="17">
        <f t="shared" si="10"/>
        <v>0.6</v>
      </c>
      <c r="I33" s="14">
        <v>3</v>
      </c>
      <c r="J33" s="17">
        <f t="shared" si="11"/>
        <v>0.2</v>
      </c>
    </row>
    <row r="34" spans="1:10" ht="14.25" thickBot="1" thickTop="1">
      <c r="A34" s="10" t="s">
        <v>8</v>
      </c>
      <c r="B34" s="11">
        <f>SUM(B29:B33)</f>
        <v>85</v>
      </c>
      <c r="C34" s="11">
        <f>SUM(C29:C33)</f>
        <v>0</v>
      </c>
      <c r="D34" s="12">
        <f t="shared" si="8"/>
        <v>0</v>
      </c>
      <c r="E34" s="11">
        <f>SUM(E29:E33)</f>
        <v>9</v>
      </c>
      <c r="F34" s="12">
        <f t="shared" si="9"/>
        <v>0.10588235294117647</v>
      </c>
      <c r="G34" s="11">
        <f>SUM(G29:G33)</f>
        <v>38</v>
      </c>
      <c r="H34" s="12">
        <f t="shared" si="10"/>
        <v>0.4470588235294118</v>
      </c>
      <c r="I34" s="11">
        <f>SUM(I29:I33)</f>
        <v>38</v>
      </c>
      <c r="J34" s="13">
        <f t="shared" si="11"/>
        <v>0.4470588235294118</v>
      </c>
    </row>
    <row r="35" spans="1:10" ht="14.25" thickBot="1" thickTop="1">
      <c r="A35" s="28" t="s">
        <v>9</v>
      </c>
      <c r="B35" s="29"/>
      <c r="C35" s="2">
        <f>SUM(H34,J34)</f>
        <v>0.8941176470588236</v>
      </c>
      <c r="D35" s="18"/>
      <c r="E35" s="18"/>
      <c r="F35" s="18"/>
      <c r="G35" s="18"/>
      <c r="H35" s="18"/>
      <c r="I35" s="18"/>
      <c r="J35" s="18"/>
    </row>
    <row r="36" spans="1:10" ht="14.25" thickBot="1" thickTop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13.5" thickTop="1"/>
    <row r="38" spans="1:10" ht="15.75">
      <c r="A38" s="30" t="s">
        <v>37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2" t="s">
        <v>0</v>
      </c>
      <c r="B39" s="33" t="s">
        <v>5</v>
      </c>
      <c r="C39" s="34" t="s">
        <v>14</v>
      </c>
      <c r="D39" s="34"/>
      <c r="E39" s="34" t="s">
        <v>15</v>
      </c>
      <c r="F39" s="34"/>
      <c r="G39" s="34" t="s">
        <v>16</v>
      </c>
      <c r="H39" s="34"/>
      <c r="I39" s="34" t="s">
        <v>17</v>
      </c>
      <c r="J39" s="34"/>
    </row>
    <row r="40" spans="1:10" ht="12.75">
      <c r="A40" s="32"/>
      <c r="B40" s="33"/>
      <c r="C40" s="14"/>
      <c r="D40" s="15" t="s">
        <v>7</v>
      </c>
      <c r="E40" s="14" t="s">
        <v>6</v>
      </c>
      <c r="F40" s="15" t="s">
        <v>7</v>
      </c>
      <c r="G40" s="14" t="s">
        <v>6</v>
      </c>
      <c r="H40" s="15" t="s">
        <v>7</v>
      </c>
      <c r="I40" s="14" t="s">
        <v>6</v>
      </c>
      <c r="J40" s="15" t="s">
        <v>7</v>
      </c>
    </row>
    <row r="41" spans="1:10" ht="12.75">
      <c r="A41" s="5"/>
      <c r="B41" s="16"/>
      <c r="C41" s="14"/>
      <c r="D41" s="17" t="e">
        <f>C42/B42</f>
        <v>#DIV/0!</v>
      </c>
      <c r="E41" s="14"/>
      <c r="F41" s="17" t="e">
        <f aca="true" t="shared" si="12" ref="F41:F52">E41/B41</f>
        <v>#DIV/0!</v>
      </c>
      <c r="G41" s="14"/>
      <c r="H41" s="17" t="e">
        <f>G41/B41</f>
        <v>#DIV/0!</v>
      </c>
      <c r="I41" s="14"/>
      <c r="J41" s="17" t="e">
        <f aca="true" t="shared" si="13" ref="J41:J52">I41/B41</f>
        <v>#DIV/0!</v>
      </c>
    </row>
    <row r="42" spans="1:10" ht="12.75">
      <c r="A42" s="5"/>
      <c r="B42" s="16"/>
      <c r="C42" s="14"/>
      <c r="D42" s="17" t="e">
        <f>C42/B42</f>
        <v>#DIV/0!</v>
      </c>
      <c r="E42" s="14"/>
      <c r="F42" s="17" t="e">
        <f t="shared" si="12"/>
        <v>#DIV/0!</v>
      </c>
      <c r="G42" s="14"/>
      <c r="H42" s="17" t="e">
        <f>G42/B42</f>
        <v>#DIV/0!</v>
      </c>
      <c r="I42" s="14"/>
      <c r="J42" s="17" t="e">
        <f t="shared" si="13"/>
        <v>#DIV/0!</v>
      </c>
    </row>
    <row r="43" spans="1:10" ht="12.75">
      <c r="A43" s="5"/>
      <c r="B43" s="16"/>
      <c r="C43" s="14"/>
      <c r="D43" s="17" t="e">
        <f>C43/B43</f>
        <v>#DIV/0!</v>
      </c>
      <c r="E43" s="14"/>
      <c r="F43" s="17" t="e">
        <f t="shared" si="12"/>
        <v>#DIV/0!</v>
      </c>
      <c r="G43" s="14"/>
      <c r="H43" s="17" t="e">
        <f>G41/B41</f>
        <v>#DIV/0!</v>
      </c>
      <c r="I43" s="14"/>
      <c r="J43" s="17" t="e">
        <f t="shared" si="13"/>
        <v>#DIV/0!</v>
      </c>
    </row>
    <row r="44" spans="1:10" ht="12.75">
      <c r="A44" s="5"/>
      <c r="B44" s="16"/>
      <c r="C44" s="14"/>
      <c r="D44" s="17" t="e">
        <f>C44/B44</f>
        <v>#DIV/0!</v>
      </c>
      <c r="E44" s="14"/>
      <c r="F44" s="17" t="e">
        <f t="shared" si="12"/>
        <v>#DIV/0!</v>
      </c>
      <c r="G44" s="14"/>
      <c r="H44" s="17" t="e">
        <f>G42/B42</f>
        <v>#DIV/0!</v>
      </c>
      <c r="I44" s="14"/>
      <c r="J44" s="17" t="e">
        <f t="shared" si="13"/>
        <v>#DIV/0!</v>
      </c>
    </row>
    <row r="45" spans="1:10" ht="12.75">
      <c r="A45" s="5"/>
      <c r="B45" s="16"/>
      <c r="C45" s="14"/>
      <c r="D45" s="17" t="e">
        <f>C45/B45</f>
        <v>#DIV/0!</v>
      </c>
      <c r="E45" s="14"/>
      <c r="F45" s="17" t="e">
        <f t="shared" si="12"/>
        <v>#DIV/0!</v>
      </c>
      <c r="G45" s="14"/>
      <c r="H45" s="17" t="e">
        <f aca="true" t="shared" si="14" ref="H45:H52">G45/B45</f>
        <v>#DIV/0!</v>
      </c>
      <c r="I45" s="14"/>
      <c r="J45" s="17" t="e">
        <f t="shared" si="13"/>
        <v>#DIV/0!</v>
      </c>
    </row>
    <row r="46" spans="1:10" ht="12.75">
      <c r="A46" s="5"/>
      <c r="B46" s="16"/>
      <c r="C46" s="14"/>
      <c r="D46" s="17" t="e">
        <f>C46/B46</f>
        <v>#DIV/0!</v>
      </c>
      <c r="E46" s="14"/>
      <c r="F46" s="17" t="e">
        <f t="shared" si="12"/>
        <v>#DIV/0!</v>
      </c>
      <c r="G46" s="14"/>
      <c r="H46" s="17" t="e">
        <f t="shared" si="14"/>
        <v>#DIV/0!</v>
      </c>
      <c r="I46" s="14"/>
      <c r="J46" s="17" t="e">
        <f t="shared" si="13"/>
        <v>#DIV/0!</v>
      </c>
    </row>
    <row r="47" spans="1:10" ht="12.75">
      <c r="A47" s="5"/>
      <c r="B47" s="16"/>
      <c r="C47" s="14"/>
      <c r="D47" s="17" t="e">
        <f aca="true" t="shared" si="15" ref="D47:D52">C47/B47</f>
        <v>#DIV/0!</v>
      </c>
      <c r="E47" s="14"/>
      <c r="F47" s="17" t="e">
        <f t="shared" si="12"/>
        <v>#DIV/0!</v>
      </c>
      <c r="G47" s="14"/>
      <c r="H47" s="17" t="e">
        <f t="shared" si="14"/>
        <v>#DIV/0!</v>
      </c>
      <c r="I47" s="14"/>
      <c r="J47" s="17" t="e">
        <f t="shared" si="13"/>
        <v>#DIV/0!</v>
      </c>
    </row>
    <row r="48" spans="1:10" ht="12.75">
      <c r="A48" s="5"/>
      <c r="B48" s="16"/>
      <c r="C48" s="14"/>
      <c r="D48" s="17" t="e">
        <f t="shared" si="15"/>
        <v>#DIV/0!</v>
      </c>
      <c r="E48" s="14"/>
      <c r="F48" s="17" t="e">
        <f t="shared" si="12"/>
        <v>#DIV/0!</v>
      </c>
      <c r="G48" s="14"/>
      <c r="H48" s="17" t="e">
        <f t="shared" si="14"/>
        <v>#DIV/0!</v>
      </c>
      <c r="I48" s="14"/>
      <c r="J48" s="17" t="e">
        <f t="shared" si="13"/>
        <v>#DIV/0!</v>
      </c>
    </row>
    <row r="49" spans="1:10" ht="12.75">
      <c r="A49" s="5"/>
      <c r="B49" s="16"/>
      <c r="C49" s="14"/>
      <c r="D49" s="17" t="e">
        <f t="shared" si="15"/>
        <v>#DIV/0!</v>
      </c>
      <c r="E49" s="14"/>
      <c r="F49" s="17" t="e">
        <f t="shared" si="12"/>
        <v>#DIV/0!</v>
      </c>
      <c r="G49" s="14"/>
      <c r="H49" s="17" t="e">
        <f t="shared" si="14"/>
        <v>#DIV/0!</v>
      </c>
      <c r="I49" s="14"/>
      <c r="J49" s="17" t="e">
        <f t="shared" si="13"/>
        <v>#DIV/0!</v>
      </c>
    </row>
    <row r="50" spans="1:10" ht="12.75">
      <c r="A50" s="25"/>
      <c r="B50" s="16"/>
      <c r="C50" s="14"/>
      <c r="D50" s="17" t="e">
        <f t="shared" si="15"/>
        <v>#DIV/0!</v>
      </c>
      <c r="E50" s="14"/>
      <c r="F50" s="17" t="e">
        <f t="shared" si="12"/>
        <v>#DIV/0!</v>
      </c>
      <c r="G50" s="14"/>
      <c r="H50" s="17" t="e">
        <f t="shared" si="14"/>
        <v>#DIV/0!</v>
      </c>
      <c r="I50" s="14"/>
      <c r="J50" s="17" t="e">
        <f t="shared" si="13"/>
        <v>#DIV/0!</v>
      </c>
    </row>
    <row r="51" spans="1:10" ht="13.5" thickBot="1">
      <c r="A51" s="5"/>
      <c r="B51" s="16"/>
      <c r="C51" s="14"/>
      <c r="D51" s="17" t="e">
        <f t="shared" si="15"/>
        <v>#DIV/0!</v>
      </c>
      <c r="E51" s="14"/>
      <c r="F51" s="17" t="e">
        <f t="shared" si="12"/>
        <v>#DIV/0!</v>
      </c>
      <c r="G51" s="14"/>
      <c r="H51" s="17" t="e">
        <f t="shared" si="14"/>
        <v>#DIV/0!</v>
      </c>
      <c r="I51" s="14"/>
      <c r="J51" s="17" t="e">
        <f t="shared" si="13"/>
        <v>#DIV/0!</v>
      </c>
    </row>
    <row r="52" spans="1:10" ht="14.25" thickBot="1" thickTop="1">
      <c r="A52" s="10" t="s">
        <v>8</v>
      </c>
      <c r="B52" s="11">
        <f>SUM(B41:B51)</f>
        <v>0</v>
      </c>
      <c r="C52" s="11">
        <f>SUM(C41:C51)</f>
        <v>0</v>
      </c>
      <c r="D52" s="12" t="e">
        <f t="shared" si="15"/>
        <v>#DIV/0!</v>
      </c>
      <c r="E52" s="11">
        <f>SUM(E41:E51)</f>
        <v>0</v>
      </c>
      <c r="F52" s="12" t="e">
        <f t="shared" si="12"/>
        <v>#DIV/0!</v>
      </c>
      <c r="G52" s="11">
        <f>SUM(G41:G51)</f>
        <v>0</v>
      </c>
      <c r="H52" s="12" t="e">
        <f t="shared" si="14"/>
        <v>#DIV/0!</v>
      </c>
      <c r="I52" s="11">
        <f>SUM(I41:I51)</f>
        <v>0</v>
      </c>
      <c r="J52" s="13" t="e">
        <f t="shared" si="13"/>
        <v>#DIV/0!</v>
      </c>
    </row>
    <row r="53" spans="1:10" ht="14.25" thickBot="1" thickTop="1">
      <c r="A53" s="28" t="s">
        <v>9</v>
      </c>
      <c r="B53" s="29"/>
      <c r="C53" s="2" t="e">
        <f>SUM(H52,J52)</f>
        <v>#DIV/0!</v>
      </c>
      <c r="D53" s="18"/>
      <c r="E53" s="18"/>
      <c r="F53" s="18"/>
      <c r="G53" s="18"/>
      <c r="H53" s="18"/>
      <c r="I53" s="18"/>
      <c r="J53" s="18"/>
    </row>
    <row r="54" ht="13.5" thickTop="1"/>
    <row r="56" spans="1:10" ht="15.75">
      <c r="A56" s="30" t="s">
        <v>36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2.75">
      <c r="A57" s="32" t="s">
        <v>0</v>
      </c>
      <c r="B57" s="33" t="s">
        <v>5</v>
      </c>
      <c r="C57" s="34" t="s">
        <v>10</v>
      </c>
      <c r="D57" s="34"/>
      <c r="E57" s="34" t="s">
        <v>11</v>
      </c>
      <c r="F57" s="34"/>
      <c r="G57" s="34" t="s">
        <v>12</v>
      </c>
      <c r="H57" s="34"/>
      <c r="I57" s="34" t="s">
        <v>13</v>
      </c>
      <c r="J57" s="34"/>
    </row>
    <row r="58" spans="1:10" ht="12.75">
      <c r="A58" s="32"/>
      <c r="B58" s="33"/>
      <c r="C58" s="14" t="s">
        <v>6</v>
      </c>
      <c r="D58" s="15" t="s">
        <v>7</v>
      </c>
      <c r="E58" s="14" t="s">
        <v>6</v>
      </c>
      <c r="F58" s="15" t="s">
        <v>7</v>
      </c>
      <c r="G58" s="14" t="s">
        <v>6</v>
      </c>
      <c r="H58" s="15" t="s">
        <v>7</v>
      </c>
      <c r="I58" s="14" t="s">
        <v>6</v>
      </c>
      <c r="J58" s="15" t="s">
        <v>7</v>
      </c>
    </row>
    <row r="59" spans="1:10" ht="12.75">
      <c r="A59" s="5"/>
      <c r="B59" s="16"/>
      <c r="C59" s="14"/>
      <c r="D59" s="17" t="e">
        <f aca="true" t="shared" si="16" ref="D59:D66">C59/B59</f>
        <v>#DIV/0!</v>
      </c>
      <c r="E59" s="14"/>
      <c r="F59" s="17" t="e">
        <f aca="true" t="shared" si="17" ref="F59:F66">E59/B59</f>
        <v>#DIV/0!</v>
      </c>
      <c r="G59" s="14"/>
      <c r="H59" s="17" t="e">
        <f aca="true" t="shared" si="18" ref="H59:H66">G59/B59</f>
        <v>#DIV/0!</v>
      </c>
      <c r="I59" s="14"/>
      <c r="J59" s="17" t="e">
        <f aca="true" t="shared" si="19" ref="J59:J66">I59/B59</f>
        <v>#DIV/0!</v>
      </c>
    </row>
    <row r="60" spans="1:10" ht="12.75">
      <c r="A60" s="5"/>
      <c r="B60" s="16"/>
      <c r="C60" s="14"/>
      <c r="D60" s="17" t="e">
        <f t="shared" si="16"/>
        <v>#DIV/0!</v>
      </c>
      <c r="E60" s="14"/>
      <c r="F60" s="17" t="e">
        <f t="shared" si="17"/>
        <v>#DIV/0!</v>
      </c>
      <c r="G60" s="14"/>
      <c r="H60" s="17" t="e">
        <f t="shared" si="18"/>
        <v>#DIV/0!</v>
      </c>
      <c r="I60" s="14"/>
      <c r="J60" s="17" t="e">
        <f t="shared" si="19"/>
        <v>#DIV/0!</v>
      </c>
    </row>
    <row r="61" spans="1:10" ht="12.75">
      <c r="A61" s="5"/>
      <c r="B61" s="16"/>
      <c r="C61" s="14"/>
      <c r="D61" s="17" t="e">
        <f t="shared" si="16"/>
        <v>#DIV/0!</v>
      </c>
      <c r="E61" s="14"/>
      <c r="F61" s="17" t="e">
        <f t="shared" si="17"/>
        <v>#DIV/0!</v>
      </c>
      <c r="G61" s="14"/>
      <c r="H61" s="17" t="e">
        <f t="shared" si="18"/>
        <v>#DIV/0!</v>
      </c>
      <c r="I61" s="14"/>
      <c r="J61" s="17" t="e">
        <f t="shared" si="19"/>
        <v>#DIV/0!</v>
      </c>
    </row>
    <row r="62" spans="1:10" ht="12.75">
      <c r="A62" s="5"/>
      <c r="B62" s="16"/>
      <c r="C62" s="14"/>
      <c r="D62" s="17" t="e">
        <f t="shared" si="16"/>
        <v>#DIV/0!</v>
      </c>
      <c r="E62" s="14"/>
      <c r="F62" s="17" t="e">
        <f t="shared" si="17"/>
        <v>#DIV/0!</v>
      </c>
      <c r="G62" s="14"/>
      <c r="H62" s="17" t="e">
        <f t="shared" si="18"/>
        <v>#DIV/0!</v>
      </c>
      <c r="I62" s="14"/>
      <c r="J62" s="17" t="e">
        <f t="shared" si="19"/>
        <v>#DIV/0!</v>
      </c>
    </row>
    <row r="63" spans="1:10" ht="12.75">
      <c r="A63" s="5"/>
      <c r="B63" s="16"/>
      <c r="C63" s="14"/>
      <c r="D63" s="17" t="e">
        <f t="shared" si="16"/>
        <v>#DIV/0!</v>
      </c>
      <c r="E63" s="14"/>
      <c r="F63" s="17" t="e">
        <f t="shared" si="17"/>
        <v>#DIV/0!</v>
      </c>
      <c r="G63" s="14"/>
      <c r="H63" s="17" t="e">
        <f t="shared" si="18"/>
        <v>#DIV/0!</v>
      </c>
      <c r="I63" s="14"/>
      <c r="J63" s="17" t="e">
        <f t="shared" si="19"/>
        <v>#DIV/0!</v>
      </c>
    </row>
    <row r="64" spans="1:10" ht="12.75">
      <c r="A64" s="25"/>
      <c r="B64" s="16"/>
      <c r="C64" s="14"/>
      <c r="D64" s="17" t="e">
        <f t="shared" si="16"/>
        <v>#DIV/0!</v>
      </c>
      <c r="E64" s="14"/>
      <c r="F64" s="17" t="e">
        <f t="shared" si="17"/>
        <v>#DIV/0!</v>
      </c>
      <c r="G64" s="14"/>
      <c r="H64" s="17" t="e">
        <f t="shared" si="18"/>
        <v>#DIV/0!</v>
      </c>
      <c r="I64" s="14"/>
      <c r="J64" s="17" t="e">
        <f t="shared" si="19"/>
        <v>#DIV/0!</v>
      </c>
    </row>
    <row r="65" spans="1:10" ht="12.75">
      <c r="A65" s="5"/>
      <c r="B65" s="16"/>
      <c r="C65" s="14"/>
      <c r="D65" s="17" t="e">
        <f t="shared" si="16"/>
        <v>#DIV/0!</v>
      </c>
      <c r="E65" s="14"/>
      <c r="F65" s="17" t="e">
        <f t="shared" si="17"/>
        <v>#DIV/0!</v>
      </c>
      <c r="G65" s="14"/>
      <c r="H65" s="17" t="e">
        <f t="shared" si="18"/>
        <v>#DIV/0!</v>
      </c>
      <c r="I65" s="14"/>
      <c r="J65" s="17" t="e">
        <f t="shared" si="19"/>
        <v>#DIV/0!</v>
      </c>
    </row>
    <row r="66" spans="1:10" ht="13.5" thickBot="1">
      <c r="A66" s="19" t="s">
        <v>8</v>
      </c>
      <c r="B66" s="20">
        <f>SUM(B59:B65)</f>
        <v>0</v>
      </c>
      <c r="C66" s="20"/>
      <c r="D66" s="21" t="e">
        <f t="shared" si="16"/>
        <v>#DIV/0!</v>
      </c>
      <c r="E66" s="20">
        <f>SUM(E59:E65)</f>
        <v>0</v>
      </c>
      <c r="F66" s="21" t="e">
        <f t="shared" si="17"/>
        <v>#DIV/0!</v>
      </c>
      <c r="G66" s="20">
        <f>SUM(G59:G65)</f>
        <v>0</v>
      </c>
      <c r="H66" s="21" t="e">
        <f t="shared" si="18"/>
        <v>#DIV/0!</v>
      </c>
      <c r="I66" s="20">
        <f>SUM(I59:I65)</f>
        <v>0</v>
      </c>
      <c r="J66" s="22" t="e">
        <f t="shared" si="19"/>
        <v>#DIV/0!</v>
      </c>
    </row>
    <row r="67" spans="1:10" ht="14.25" thickBot="1" thickTop="1">
      <c r="A67" s="28" t="s">
        <v>9</v>
      </c>
      <c r="B67" s="29"/>
      <c r="C67" s="2" t="e">
        <f>SUM(H66,J66)</f>
        <v>#DIV/0!</v>
      </c>
      <c r="D67" s="18"/>
      <c r="E67" s="18"/>
      <c r="F67" s="18"/>
      <c r="G67" s="18"/>
      <c r="H67" s="18"/>
      <c r="I67" s="18"/>
      <c r="J67" s="18"/>
    </row>
    <row r="68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1:B11"/>
    <mergeCell ref="H12:J12"/>
    <mergeCell ref="A14:J14"/>
    <mergeCell ref="A15:A16"/>
    <mergeCell ref="B15:B16"/>
    <mergeCell ref="C15:D15"/>
    <mergeCell ref="E15:F15"/>
    <mergeCell ref="G15:H15"/>
    <mergeCell ref="I15:J15"/>
    <mergeCell ref="A35:B35"/>
    <mergeCell ref="A23:B23"/>
    <mergeCell ref="A26:J26"/>
    <mergeCell ref="A27:A28"/>
    <mergeCell ref="B27:B28"/>
    <mergeCell ref="C27:D27"/>
    <mergeCell ref="E27:F27"/>
    <mergeCell ref="G27:H27"/>
    <mergeCell ref="I27:J27"/>
    <mergeCell ref="A38:J38"/>
    <mergeCell ref="A39:A40"/>
    <mergeCell ref="B39:B40"/>
    <mergeCell ref="C39:D39"/>
    <mergeCell ref="E39:F39"/>
    <mergeCell ref="G39:H39"/>
    <mergeCell ref="I39:J39"/>
    <mergeCell ref="A67:B67"/>
    <mergeCell ref="A53:B53"/>
    <mergeCell ref="A56:J56"/>
    <mergeCell ref="A57:A58"/>
    <mergeCell ref="B57:B58"/>
    <mergeCell ref="C57:D57"/>
    <mergeCell ref="E57:F57"/>
    <mergeCell ref="G57:H57"/>
    <mergeCell ref="I57:J5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3">
      <selection activeCell="L23" sqref="L23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98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43</v>
      </c>
      <c r="B5" s="16">
        <v>14</v>
      </c>
      <c r="C5" s="14">
        <v>0</v>
      </c>
      <c r="D5" s="17">
        <f>C5/B5</f>
        <v>0</v>
      </c>
      <c r="E5" s="14">
        <v>0</v>
      </c>
      <c r="F5" s="17">
        <f>E5/B5</f>
        <v>0</v>
      </c>
      <c r="G5" s="14">
        <v>6</v>
      </c>
      <c r="H5" s="17">
        <f>G5/B5</f>
        <v>0.42857142857142855</v>
      </c>
      <c r="I5" s="14">
        <v>8</v>
      </c>
      <c r="J5" s="17">
        <f>I5/B5</f>
        <v>0.5714285714285714</v>
      </c>
    </row>
    <row r="6" spans="1:10" ht="12.75">
      <c r="A6" s="5" t="s">
        <v>44</v>
      </c>
      <c r="B6" s="16">
        <v>12</v>
      </c>
      <c r="C6" s="14">
        <v>0</v>
      </c>
      <c r="D6" s="17">
        <f>C6/B6</f>
        <v>0</v>
      </c>
      <c r="E6" s="14">
        <v>0</v>
      </c>
      <c r="F6" s="17">
        <f>E6/B6</f>
        <v>0</v>
      </c>
      <c r="G6" s="14">
        <v>8</v>
      </c>
      <c r="H6" s="17">
        <f>G6/B6</f>
        <v>0.6666666666666666</v>
      </c>
      <c r="I6" s="14">
        <v>4</v>
      </c>
      <c r="J6" s="17">
        <f>I6/B6</f>
        <v>0.3333333333333333</v>
      </c>
    </row>
    <row r="7" spans="1:10" ht="13.5" thickBot="1">
      <c r="A7" s="5">
        <v>9</v>
      </c>
      <c r="B7" s="16">
        <v>23</v>
      </c>
      <c r="C7" s="14">
        <v>0</v>
      </c>
      <c r="D7" s="17">
        <f>C7/B7</f>
        <v>0</v>
      </c>
      <c r="E7" s="14">
        <v>3</v>
      </c>
      <c r="F7" s="17">
        <f>E7/B7</f>
        <v>0.13043478260869565</v>
      </c>
      <c r="G7" s="14">
        <v>10</v>
      </c>
      <c r="H7" s="17">
        <f>G7/B7</f>
        <v>0.43478260869565216</v>
      </c>
      <c r="I7" s="14">
        <v>10</v>
      </c>
      <c r="J7" s="17">
        <f>I7/B7</f>
        <v>0.43478260869565216</v>
      </c>
    </row>
    <row r="8" spans="1:10" ht="14.25" thickBot="1" thickTop="1">
      <c r="A8" s="10" t="s">
        <v>8</v>
      </c>
      <c r="B8" s="11">
        <f>SUM(B5:B7)</f>
        <v>49</v>
      </c>
      <c r="C8" s="11">
        <f>SUM(C5:C7)</f>
        <v>0</v>
      </c>
      <c r="D8" s="12">
        <f>C8/B8</f>
        <v>0</v>
      </c>
      <c r="E8" s="11">
        <f>SUM(E5:E7)</f>
        <v>3</v>
      </c>
      <c r="F8" s="12">
        <f>E8/B8</f>
        <v>0.061224489795918366</v>
      </c>
      <c r="G8" s="11">
        <f>SUM(G5:G7)</f>
        <v>24</v>
      </c>
      <c r="H8" s="12">
        <f>G8/B8</f>
        <v>0.4897959183673469</v>
      </c>
      <c r="I8" s="11">
        <f>SUM(I5:I7)</f>
        <v>22</v>
      </c>
      <c r="J8" s="13">
        <f>I8/B8</f>
        <v>0.4489795918367347</v>
      </c>
    </row>
    <row r="9" spans="1:10" ht="14.25" thickBot="1" thickTop="1">
      <c r="A9" s="28" t="s">
        <v>9</v>
      </c>
      <c r="B9" s="29"/>
      <c r="C9" s="2">
        <f>SUM(H8,J8)</f>
        <v>0.9387755102040816</v>
      </c>
      <c r="D9" s="18"/>
      <c r="E9" s="18"/>
      <c r="F9" s="18"/>
      <c r="G9" s="18"/>
      <c r="H9" s="18"/>
      <c r="I9" s="18"/>
      <c r="J9" s="18"/>
    </row>
    <row r="10" spans="1:10" ht="14.25" thickBot="1" thickTop="1">
      <c r="A10" s="8"/>
      <c r="B10" s="8"/>
      <c r="C10" s="8"/>
      <c r="D10" s="8"/>
      <c r="E10" s="8"/>
      <c r="F10" s="8"/>
      <c r="G10" s="8"/>
      <c r="H10" s="35"/>
      <c r="I10" s="35"/>
      <c r="J10" s="35"/>
    </row>
    <row r="11" ht="13.5" thickTop="1"/>
    <row r="12" spans="1:10" ht="15.75">
      <c r="A12" s="30" t="s">
        <v>99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2" t="s">
        <v>0</v>
      </c>
      <c r="B13" s="33" t="s">
        <v>5</v>
      </c>
      <c r="C13" s="34" t="s">
        <v>1</v>
      </c>
      <c r="D13" s="34"/>
      <c r="E13" s="34" t="s">
        <v>2</v>
      </c>
      <c r="F13" s="34"/>
      <c r="G13" s="34" t="s">
        <v>3</v>
      </c>
      <c r="H13" s="34"/>
      <c r="I13" s="34" t="s">
        <v>4</v>
      </c>
      <c r="J13" s="34"/>
    </row>
    <row r="14" spans="1:10" ht="12.75">
      <c r="A14" s="32"/>
      <c r="B14" s="33"/>
      <c r="C14" s="14" t="s">
        <v>6</v>
      </c>
      <c r="D14" s="15" t="s">
        <v>7</v>
      </c>
      <c r="E14" s="14" t="s">
        <v>6</v>
      </c>
      <c r="F14" s="15" t="s">
        <v>7</v>
      </c>
      <c r="G14" s="14" t="s">
        <v>6</v>
      </c>
      <c r="H14" s="15" t="s">
        <v>7</v>
      </c>
      <c r="I14" s="14" t="s">
        <v>6</v>
      </c>
      <c r="J14" s="15" t="s">
        <v>7</v>
      </c>
    </row>
    <row r="15" spans="1:10" ht="14.25" customHeight="1">
      <c r="A15" s="5" t="s">
        <v>43</v>
      </c>
      <c r="B15" s="16">
        <v>14</v>
      </c>
      <c r="C15" s="14">
        <v>0</v>
      </c>
      <c r="D15" s="17">
        <f>C15/B15</f>
        <v>0</v>
      </c>
      <c r="E15" s="14">
        <v>0</v>
      </c>
      <c r="F15" s="17">
        <f>E15/B15</f>
        <v>0</v>
      </c>
      <c r="G15" s="14">
        <v>6</v>
      </c>
      <c r="H15" s="17">
        <f>G15/B15</f>
        <v>0.42857142857142855</v>
      </c>
      <c r="I15" s="14">
        <v>8</v>
      </c>
      <c r="J15" s="17">
        <f>I15/B15</f>
        <v>0.5714285714285714</v>
      </c>
    </row>
    <row r="16" spans="1:10" ht="12.75">
      <c r="A16" s="5" t="s">
        <v>44</v>
      </c>
      <c r="B16" s="16">
        <v>13</v>
      </c>
      <c r="C16" s="14">
        <v>0</v>
      </c>
      <c r="D16" s="17">
        <f>C16/B16</f>
        <v>0</v>
      </c>
      <c r="E16" s="14">
        <v>0</v>
      </c>
      <c r="F16" s="17">
        <f>E16/B16</f>
        <v>0</v>
      </c>
      <c r="G16" s="14">
        <v>8</v>
      </c>
      <c r="H16" s="17">
        <f>G16/B16</f>
        <v>0.6153846153846154</v>
      </c>
      <c r="I16" s="14">
        <v>5</v>
      </c>
      <c r="J16" s="17">
        <f>I16/B16</f>
        <v>0.38461538461538464</v>
      </c>
    </row>
    <row r="17" spans="1:10" ht="13.5" thickBot="1">
      <c r="A17" s="5">
        <v>9</v>
      </c>
      <c r="B17" s="16">
        <v>23</v>
      </c>
      <c r="C17" s="14">
        <v>0</v>
      </c>
      <c r="D17" s="17">
        <f>C17/B17</f>
        <v>0</v>
      </c>
      <c r="E17" s="14">
        <v>4</v>
      </c>
      <c r="F17" s="17">
        <f>E17/B17</f>
        <v>0.17391304347826086</v>
      </c>
      <c r="G17" s="14">
        <v>9</v>
      </c>
      <c r="H17" s="17">
        <f>G17/B17</f>
        <v>0.391304347826087</v>
      </c>
      <c r="I17" s="14">
        <v>10</v>
      </c>
      <c r="J17" s="17">
        <f>I17/B17</f>
        <v>0.43478260869565216</v>
      </c>
    </row>
    <row r="18" spans="1:10" ht="14.25" thickBot="1" thickTop="1">
      <c r="A18" s="10" t="s">
        <v>8</v>
      </c>
      <c r="B18" s="11">
        <f>SUM(B15:B17)</f>
        <v>50</v>
      </c>
      <c r="C18" s="11">
        <f>SUM(C15:C17)</f>
        <v>0</v>
      </c>
      <c r="D18" s="12">
        <f>C18/B18</f>
        <v>0</v>
      </c>
      <c r="E18" s="11">
        <f>SUM(E15:E17)</f>
        <v>4</v>
      </c>
      <c r="F18" s="12">
        <f>E18/B18</f>
        <v>0.08</v>
      </c>
      <c r="G18" s="11">
        <f>SUM(G15:G17)</f>
        <v>23</v>
      </c>
      <c r="H18" s="12">
        <f>G18/B18</f>
        <v>0.46</v>
      </c>
      <c r="I18" s="11">
        <f>SUM(I15:I17)</f>
        <v>23</v>
      </c>
      <c r="J18" s="13">
        <f>I18/B18</f>
        <v>0.46</v>
      </c>
    </row>
    <row r="19" spans="1:10" ht="14.25" thickBot="1" thickTop="1">
      <c r="A19" s="28" t="s">
        <v>9</v>
      </c>
      <c r="B19" s="29"/>
      <c r="C19" s="2">
        <f>SUM(H18,J18)</f>
        <v>0.92</v>
      </c>
      <c r="D19" s="18"/>
      <c r="E19" s="18"/>
      <c r="F19" s="18"/>
      <c r="G19" s="18"/>
      <c r="H19" s="18"/>
      <c r="I19" s="18"/>
      <c r="J19" s="18"/>
    </row>
    <row r="20" spans="1:10" ht="14.25" thickBot="1" thickTop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ht="13.5" thickTop="1"/>
    <row r="22" spans="1:10" ht="15.75">
      <c r="A22" s="30" t="s">
        <v>100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2" t="s">
        <v>0</v>
      </c>
      <c r="B23" s="33" t="s">
        <v>5</v>
      </c>
      <c r="C23" s="34" t="s">
        <v>1</v>
      </c>
      <c r="D23" s="34"/>
      <c r="E23" s="34" t="s">
        <v>2</v>
      </c>
      <c r="F23" s="34"/>
      <c r="G23" s="34" t="s">
        <v>3</v>
      </c>
      <c r="H23" s="34"/>
      <c r="I23" s="34" t="s">
        <v>4</v>
      </c>
      <c r="J23" s="34"/>
    </row>
    <row r="24" spans="1:10" ht="12.75">
      <c r="A24" s="32"/>
      <c r="B24" s="33"/>
      <c r="C24" s="14" t="s">
        <v>6</v>
      </c>
      <c r="D24" s="15" t="s">
        <v>7</v>
      </c>
      <c r="E24" s="14" t="s">
        <v>6</v>
      </c>
      <c r="F24" s="15" t="s">
        <v>7</v>
      </c>
      <c r="G24" s="14" t="s">
        <v>6</v>
      </c>
      <c r="H24" s="15" t="s">
        <v>7</v>
      </c>
      <c r="I24" s="14" t="s">
        <v>6</v>
      </c>
      <c r="J24" s="15" t="s">
        <v>7</v>
      </c>
    </row>
    <row r="25" spans="1:10" ht="12.75">
      <c r="A25" s="5" t="s">
        <v>43</v>
      </c>
      <c r="B25" s="16">
        <v>14</v>
      </c>
      <c r="C25" s="14">
        <v>0</v>
      </c>
      <c r="D25" s="17">
        <f>C25/B25</f>
        <v>0</v>
      </c>
      <c r="E25" s="14">
        <v>0</v>
      </c>
      <c r="F25" s="17">
        <f>E25/B25</f>
        <v>0</v>
      </c>
      <c r="G25" s="14">
        <v>6</v>
      </c>
      <c r="H25" s="17">
        <f>G25/B25</f>
        <v>0.42857142857142855</v>
      </c>
      <c r="I25" s="14">
        <v>8</v>
      </c>
      <c r="J25" s="17">
        <f>I25/B25</f>
        <v>0.5714285714285714</v>
      </c>
    </row>
    <row r="26" spans="1:10" ht="12.75">
      <c r="A26" s="5" t="s">
        <v>44</v>
      </c>
      <c r="B26" s="16">
        <v>13</v>
      </c>
      <c r="C26" s="14">
        <v>0</v>
      </c>
      <c r="D26" s="17">
        <f>C26/B26</f>
        <v>0</v>
      </c>
      <c r="E26" s="14"/>
      <c r="F26" s="17">
        <f>E26/B26</f>
        <v>0</v>
      </c>
      <c r="G26" s="14">
        <v>8</v>
      </c>
      <c r="H26" s="17">
        <f>G26/B26</f>
        <v>0.6153846153846154</v>
      </c>
      <c r="I26" s="14">
        <v>5</v>
      </c>
      <c r="J26" s="17">
        <f>I26/B26</f>
        <v>0.38461538461538464</v>
      </c>
    </row>
    <row r="27" spans="1:10" ht="13.5" thickBot="1">
      <c r="A27" s="5">
        <v>9</v>
      </c>
      <c r="B27" s="16">
        <v>23</v>
      </c>
      <c r="C27" s="14">
        <v>0</v>
      </c>
      <c r="D27" s="17">
        <f>C27/B27</f>
        <v>0</v>
      </c>
      <c r="E27" s="14">
        <v>4</v>
      </c>
      <c r="F27" s="17">
        <f>E27/B27</f>
        <v>0.17391304347826086</v>
      </c>
      <c r="G27" s="14">
        <v>9</v>
      </c>
      <c r="H27" s="17">
        <f>G27/B27</f>
        <v>0.391304347826087</v>
      </c>
      <c r="I27" s="14">
        <v>10</v>
      </c>
      <c r="J27" s="17">
        <f>I27/B27</f>
        <v>0.43478260869565216</v>
      </c>
    </row>
    <row r="28" spans="1:10" ht="14.25" thickBot="1" thickTop="1">
      <c r="A28" s="10" t="s">
        <v>8</v>
      </c>
      <c r="B28" s="11">
        <f>SUM(B25:B27)</f>
        <v>50</v>
      </c>
      <c r="C28" s="11">
        <f>SUM(C25:C27)</f>
        <v>0</v>
      </c>
      <c r="D28" s="12">
        <f>C28/B28</f>
        <v>0</v>
      </c>
      <c r="E28" s="11">
        <f>SUM(E25:E27)</f>
        <v>4</v>
      </c>
      <c r="F28" s="12">
        <f>E28/B28</f>
        <v>0.08</v>
      </c>
      <c r="G28" s="11">
        <f>SUM(G25:G27)</f>
        <v>23</v>
      </c>
      <c r="H28" s="12">
        <f>G28/B28</f>
        <v>0.46</v>
      </c>
      <c r="I28" s="11">
        <f>SUM(I25:I27)</f>
        <v>23</v>
      </c>
      <c r="J28" s="13">
        <f>I28/B28</f>
        <v>0.46</v>
      </c>
    </row>
    <row r="29" spans="1:10" ht="14.25" thickBot="1" thickTop="1">
      <c r="A29" s="28" t="s">
        <v>9</v>
      </c>
      <c r="B29" s="29"/>
      <c r="C29" s="2">
        <f>SUM(H28,J28)</f>
        <v>0.92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</sheetData>
  <sheetProtection/>
  <mergeCells count="25">
    <mergeCell ref="A29:B29"/>
    <mergeCell ref="A19:B19"/>
    <mergeCell ref="A22:J22"/>
    <mergeCell ref="A23:A24"/>
    <mergeCell ref="B23:B24"/>
    <mergeCell ref="C23:D23"/>
    <mergeCell ref="E23:F23"/>
    <mergeCell ref="G23:H23"/>
    <mergeCell ref="I23:J23"/>
    <mergeCell ref="A9:B9"/>
    <mergeCell ref="H10:J10"/>
    <mergeCell ref="A12:J12"/>
    <mergeCell ref="A13:A14"/>
    <mergeCell ref="B13:B14"/>
    <mergeCell ref="C13:D13"/>
    <mergeCell ref="E13:F13"/>
    <mergeCell ref="G13:H13"/>
    <mergeCell ref="I13:J13"/>
    <mergeCell ref="A2:J2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25">
      <selection activeCell="L29" sqref="L29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101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 aca="true" t="shared" si="0" ref="D5:D13">C5/B5</f>
        <v>0</v>
      </c>
      <c r="E5" s="14">
        <v>0</v>
      </c>
      <c r="F5" s="17">
        <f aca="true" t="shared" si="1" ref="F5:F13">E5/B5</f>
        <v>0</v>
      </c>
      <c r="G5" s="14">
        <v>5</v>
      </c>
      <c r="H5" s="17">
        <f aca="true" t="shared" si="2" ref="H5:H13">G5/B5</f>
        <v>0.2777777777777778</v>
      </c>
      <c r="I5" s="14">
        <v>13</v>
      </c>
      <c r="J5" s="17">
        <f aca="true" t="shared" si="3" ref="J5:J13">I5/B5</f>
        <v>0.7222222222222222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2</v>
      </c>
      <c r="F6" s="17">
        <f t="shared" si="1"/>
        <v>0.1111111111111111</v>
      </c>
      <c r="G6" s="14">
        <v>5</v>
      </c>
      <c r="H6" s="17">
        <f t="shared" si="2"/>
        <v>0.2777777777777778</v>
      </c>
      <c r="I6" s="14">
        <v>11</v>
      </c>
      <c r="J6" s="17">
        <f t="shared" si="3"/>
        <v>0.6111111111111112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0</v>
      </c>
      <c r="F7" s="17">
        <f t="shared" si="1"/>
        <v>0</v>
      </c>
      <c r="G7" s="14">
        <v>11</v>
      </c>
      <c r="H7" s="17">
        <f t="shared" si="2"/>
        <v>0.55</v>
      </c>
      <c r="I7" s="14">
        <v>9</v>
      </c>
      <c r="J7" s="17">
        <f t="shared" si="3"/>
        <v>0.45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0</v>
      </c>
      <c r="F8" s="17">
        <f t="shared" si="1"/>
        <v>0</v>
      </c>
      <c r="G8" s="14">
        <v>10</v>
      </c>
      <c r="H8" s="17">
        <f t="shared" si="2"/>
        <v>0.7142857142857143</v>
      </c>
      <c r="I8" s="14">
        <v>4</v>
      </c>
      <c r="J8" s="17">
        <f t="shared" si="3"/>
        <v>0.2857142857142857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0</v>
      </c>
      <c r="F9" s="17">
        <f t="shared" si="1"/>
        <v>0</v>
      </c>
      <c r="G9" s="14">
        <v>5</v>
      </c>
      <c r="H9" s="17">
        <f t="shared" si="2"/>
        <v>0.35714285714285715</v>
      </c>
      <c r="I9" s="14">
        <v>9</v>
      </c>
      <c r="J9" s="17">
        <f t="shared" si="3"/>
        <v>0.6428571428571429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0"/>
        <v>0</v>
      </c>
      <c r="E10" s="14">
        <v>0</v>
      </c>
      <c r="F10" s="17">
        <f t="shared" si="1"/>
        <v>0</v>
      </c>
      <c r="G10" s="14">
        <v>7</v>
      </c>
      <c r="H10" s="17">
        <f t="shared" si="2"/>
        <v>0.5</v>
      </c>
      <c r="I10" s="14">
        <v>7</v>
      </c>
      <c r="J10" s="17">
        <f t="shared" si="3"/>
        <v>0.5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5</v>
      </c>
      <c r="F11" s="17">
        <f t="shared" si="1"/>
        <v>0.4166666666666667</v>
      </c>
      <c r="G11" s="14">
        <v>3</v>
      </c>
      <c r="H11" s="17">
        <f>G11/B11</f>
        <v>0.25</v>
      </c>
      <c r="I11" s="14">
        <v>4</v>
      </c>
      <c r="J11" s="17">
        <f>I11/B11</f>
        <v>0.3333333333333333</v>
      </c>
    </row>
    <row r="12" spans="1:10" ht="13.5" thickBot="1">
      <c r="A12" s="5">
        <v>9</v>
      </c>
      <c r="B12" s="16">
        <v>23</v>
      </c>
      <c r="C12" s="14">
        <v>0</v>
      </c>
      <c r="D12" s="17">
        <f t="shared" si="0"/>
        <v>0</v>
      </c>
      <c r="E12" s="14">
        <v>10</v>
      </c>
      <c r="F12" s="17">
        <f t="shared" si="1"/>
        <v>0.43478260869565216</v>
      </c>
      <c r="G12" s="14">
        <v>11</v>
      </c>
      <c r="H12" s="17">
        <f t="shared" si="2"/>
        <v>0.4782608695652174</v>
      </c>
      <c r="I12" s="14">
        <v>2</v>
      </c>
      <c r="J12" s="17">
        <f t="shared" si="3"/>
        <v>0.08695652173913043</v>
      </c>
    </row>
    <row r="13" spans="1:10" ht="14.25" customHeight="1" thickBot="1" thickTop="1">
      <c r="A13" s="10" t="s">
        <v>8</v>
      </c>
      <c r="B13" s="11">
        <f>SUM(B5:B12)</f>
        <v>133</v>
      </c>
      <c r="C13" s="11">
        <f>SUM(C5:C12)</f>
        <v>0</v>
      </c>
      <c r="D13" s="12">
        <f t="shared" si="0"/>
        <v>0</v>
      </c>
      <c r="E13" s="11">
        <f>SUM(E5:E12)</f>
        <v>17</v>
      </c>
      <c r="F13" s="12">
        <f t="shared" si="1"/>
        <v>0.12781954887218044</v>
      </c>
      <c r="G13" s="11">
        <f>SUM(G5:G12)</f>
        <v>57</v>
      </c>
      <c r="H13" s="12">
        <f t="shared" si="2"/>
        <v>0.42857142857142855</v>
      </c>
      <c r="I13" s="11">
        <f>SUM(I5:I12)</f>
        <v>59</v>
      </c>
      <c r="J13" s="13">
        <f t="shared" si="3"/>
        <v>0.44360902255639095</v>
      </c>
    </row>
    <row r="14" spans="1:10" ht="14.25" thickBot="1" thickTop="1">
      <c r="A14" s="28" t="s">
        <v>9</v>
      </c>
      <c r="B14" s="29"/>
      <c r="C14" s="2">
        <f>SUM(H13,J13)</f>
        <v>0.8721804511278195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0" t="s">
        <v>115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0</v>
      </c>
      <c r="B18" s="33" t="s">
        <v>5</v>
      </c>
      <c r="C18" s="34" t="s">
        <v>1</v>
      </c>
      <c r="D18" s="34"/>
      <c r="E18" s="34" t="s">
        <v>2</v>
      </c>
      <c r="F18" s="34"/>
      <c r="G18" s="34" t="s">
        <v>3</v>
      </c>
      <c r="H18" s="34"/>
      <c r="I18" s="34" t="s">
        <v>4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/>
      <c r="H19" s="15" t="s">
        <v>7</v>
      </c>
      <c r="I19" s="14"/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 aca="true" t="shared" si="4" ref="D20:D28">C20/B20</f>
        <v>0</v>
      </c>
      <c r="E20" s="14">
        <v>0</v>
      </c>
      <c r="F20" s="17">
        <f aca="true" t="shared" si="5" ref="F20:F28">E20/B20</f>
        <v>0</v>
      </c>
      <c r="G20" s="14">
        <v>4</v>
      </c>
      <c r="H20" s="17">
        <f aca="true" t="shared" si="6" ref="H20:H28">G20/B20</f>
        <v>0.2222222222222222</v>
      </c>
      <c r="I20" s="14">
        <v>14</v>
      </c>
      <c r="J20" s="17">
        <f aca="true" t="shared" si="7" ref="J20:J28">I20/B20</f>
        <v>0.7777777777777778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1</v>
      </c>
      <c r="F21" s="17">
        <f t="shared" si="5"/>
        <v>0.05555555555555555</v>
      </c>
      <c r="G21" s="14">
        <v>6</v>
      </c>
      <c r="H21" s="17">
        <f t="shared" si="6"/>
        <v>0.3333333333333333</v>
      </c>
      <c r="I21" s="14">
        <v>11</v>
      </c>
      <c r="J21" s="17">
        <f t="shared" si="7"/>
        <v>0.6111111111111112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2</v>
      </c>
      <c r="F22" s="17">
        <f t="shared" si="5"/>
        <v>0.1</v>
      </c>
      <c r="G22" s="14">
        <v>11</v>
      </c>
      <c r="H22" s="17">
        <f t="shared" si="6"/>
        <v>0.55</v>
      </c>
      <c r="I22" s="14">
        <v>7</v>
      </c>
      <c r="J22" s="17">
        <f t="shared" si="7"/>
        <v>0.35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0</v>
      </c>
      <c r="F23" s="17">
        <f t="shared" si="5"/>
        <v>0</v>
      </c>
      <c r="G23" s="14">
        <v>10</v>
      </c>
      <c r="H23" s="17">
        <f t="shared" si="6"/>
        <v>0.7142857142857143</v>
      </c>
      <c r="I23" s="14">
        <v>4</v>
      </c>
      <c r="J23" s="17">
        <f t="shared" si="7"/>
        <v>0.2857142857142857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1</v>
      </c>
      <c r="F24" s="17">
        <f t="shared" si="5"/>
        <v>0.06666666666666667</v>
      </c>
      <c r="G24" s="14">
        <v>6</v>
      </c>
      <c r="H24" s="17">
        <f t="shared" si="6"/>
        <v>0.4</v>
      </c>
      <c r="I24" s="14">
        <v>8</v>
      </c>
      <c r="J24" s="17">
        <f t="shared" si="7"/>
        <v>0.5333333333333333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2</v>
      </c>
      <c r="F25" s="17">
        <f>E25/B25</f>
        <v>0.14285714285714285</v>
      </c>
      <c r="G25" s="14">
        <v>4</v>
      </c>
      <c r="H25" s="17">
        <f t="shared" si="6"/>
        <v>0.2857142857142857</v>
      </c>
      <c r="I25" s="14">
        <v>8</v>
      </c>
      <c r="J25" s="17">
        <f t="shared" si="7"/>
        <v>0.5714285714285714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1</v>
      </c>
      <c r="F26" s="17">
        <f>E26/B26</f>
        <v>0.07692307692307693</v>
      </c>
      <c r="G26" s="14">
        <v>9</v>
      </c>
      <c r="H26" s="17">
        <f t="shared" si="6"/>
        <v>0.6923076923076923</v>
      </c>
      <c r="I26" s="14">
        <v>3</v>
      </c>
      <c r="J26" s="17">
        <f t="shared" si="7"/>
        <v>0.23076923076923078</v>
      </c>
    </row>
    <row r="27" spans="1:10" ht="13.5" thickBot="1">
      <c r="A27" s="5">
        <v>9</v>
      </c>
      <c r="B27" s="16">
        <v>23</v>
      </c>
      <c r="C27" s="14">
        <v>0</v>
      </c>
      <c r="D27" s="17">
        <f t="shared" si="4"/>
        <v>0</v>
      </c>
      <c r="E27" s="14">
        <v>0</v>
      </c>
      <c r="F27" s="17">
        <f t="shared" si="5"/>
        <v>0</v>
      </c>
      <c r="G27" s="14">
        <v>13</v>
      </c>
      <c r="H27" s="17">
        <f t="shared" si="6"/>
        <v>0.5652173913043478</v>
      </c>
      <c r="I27" s="14">
        <v>10</v>
      </c>
      <c r="J27" s="17">
        <f t="shared" si="7"/>
        <v>0.43478260869565216</v>
      </c>
    </row>
    <row r="28" spans="1:10" ht="14.25" thickBot="1" thickTop="1">
      <c r="A28" s="10" t="s">
        <v>8</v>
      </c>
      <c r="B28" s="11">
        <f>SUM(B20:B27)</f>
        <v>135</v>
      </c>
      <c r="C28" s="11">
        <f>SUM(C20:C27)</f>
        <v>0</v>
      </c>
      <c r="D28" s="12">
        <f t="shared" si="4"/>
        <v>0</v>
      </c>
      <c r="E28" s="11">
        <f>SUM(E20:E27)</f>
        <v>7</v>
      </c>
      <c r="F28" s="12">
        <f t="shared" si="5"/>
        <v>0.05185185185185185</v>
      </c>
      <c r="G28" s="11">
        <f>SUM(G20:G27)</f>
        <v>63</v>
      </c>
      <c r="H28" s="12">
        <f t="shared" si="6"/>
        <v>0.4666666666666667</v>
      </c>
      <c r="I28" s="11">
        <f>SUM(I20:I27)</f>
        <v>65</v>
      </c>
      <c r="J28" s="13">
        <f t="shared" si="7"/>
        <v>0.48148148148148145</v>
      </c>
    </row>
    <row r="29" spans="1:10" ht="14.25" thickBot="1" thickTop="1">
      <c r="A29" s="28" t="s">
        <v>9</v>
      </c>
      <c r="B29" s="29"/>
      <c r="C29" s="2">
        <f>SUM(H28,J28)</f>
        <v>0.9481481481481482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0" t="s">
        <v>102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0</v>
      </c>
      <c r="B33" s="33" t="s">
        <v>5</v>
      </c>
      <c r="C33" s="34" t="s">
        <v>1</v>
      </c>
      <c r="D33" s="34"/>
      <c r="E33" s="34" t="s">
        <v>2</v>
      </c>
      <c r="F33" s="34"/>
      <c r="G33" s="34" t="s">
        <v>3</v>
      </c>
      <c r="H33" s="34"/>
      <c r="I33" s="34" t="s">
        <v>4</v>
      </c>
      <c r="J33" s="34"/>
    </row>
    <row r="34" spans="1:10" ht="12.75">
      <c r="A34" s="32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>
        <v>0</v>
      </c>
      <c r="D35" s="17">
        <f aca="true" t="shared" si="8" ref="D35:D43">C35/B35</f>
        <v>0</v>
      </c>
      <c r="E35" s="14">
        <v>0</v>
      </c>
      <c r="F35" s="17">
        <f aca="true" t="shared" si="9" ref="F35:F43">E35/B35</f>
        <v>0</v>
      </c>
      <c r="G35" s="14">
        <v>4</v>
      </c>
      <c r="H35" s="17">
        <f aca="true" t="shared" si="10" ref="H35:H43">G35/B35</f>
        <v>0.2222222222222222</v>
      </c>
      <c r="I35" s="14">
        <v>14</v>
      </c>
      <c r="J35" s="17">
        <f aca="true" t="shared" si="11" ref="J35:J43">I35/B35</f>
        <v>0.7777777777777778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2</v>
      </c>
      <c r="F36" s="17">
        <f t="shared" si="9"/>
        <v>0.1111111111111111</v>
      </c>
      <c r="G36" s="14">
        <v>6</v>
      </c>
      <c r="H36" s="17">
        <f t="shared" si="10"/>
        <v>0.3333333333333333</v>
      </c>
      <c r="I36" s="14">
        <v>10</v>
      </c>
      <c r="J36" s="17">
        <f t="shared" si="11"/>
        <v>0.5555555555555556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1</v>
      </c>
      <c r="F37" s="17">
        <f t="shared" si="9"/>
        <v>0.05</v>
      </c>
      <c r="G37" s="14">
        <v>11</v>
      </c>
      <c r="H37" s="17">
        <f t="shared" si="10"/>
        <v>0.55</v>
      </c>
      <c r="I37" s="14">
        <v>8</v>
      </c>
      <c r="J37" s="17">
        <f t="shared" si="11"/>
        <v>0.4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0</v>
      </c>
      <c r="F38" s="17">
        <f t="shared" si="9"/>
        <v>0</v>
      </c>
      <c r="G38" s="14">
        <v>10</v>
      </c>
      <c r="H38" s="17">
        <f t="shared" si="10"/>
        <v>0.7142857142857143</v>
      </c>
      <c r="I38" s="14">
        <v>4</v>
      </c>
      <c r="J38" s="17">
        <f t="shared" si="11"/>
        <v>0.2857142857142857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1</v>
      </c>
      <c r="F39" s="17">
        <f t="shared" si="9"/>
        <v>0.06666666666666667</v>
      </c>
      <c r="G39" s="14">
        <v>5</v>
      </c>
      <c r="H39" s="17">
        <f t="shared" si="10"/>
        <v>0.3333333333333333</v>
      </c>
      <c r="I39" s="14">
        <v>9</v>
      </c>
      <c r="J39" s="17">
        <f t="shared" si="11"/>
        <v>0.6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1</v>
      </c>
      <c r="F40" s="17">
        <f t="shared" si="9"/>
        <v>0.07142857142857142</v>
      </c>
      <c r="G40" s="14">
        <v>5</v>
      </c>
      <c r="H40" s="17">
        <f t="shared" si="10"/>
        <v>0.35714285714285715</v>
      </c>
      <c r="I40" s="14">
        <v>8</v>
      </c>
      <c r="J40" s="17">
        <f t="shared" si="11"/>
        <v>0.5714285714285714</v>
      </c>
    </row>
    <row r="41" spans="1:10" ht="12.75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2</v>
      </c>
      <c r="F41" s="17">
        <f t="shared" si="9"/>
        <v>0.15384615384615385</v>
      </c>
      <c r="G41" s="14">
        <v>7</v>
      </c>
      <c r="H41" s="17">
        <f t="shared" si="10"/>
        <v>0.5384615384615384</v>
      </c>
      <c r="I41" s="14">
        <v>4</v>
      </c>
      <c r="J41" s="17">
        <f t="shared" si="11"/>
        <v>0.3076923076923077</v>
      </c>
    </row>
    <row r="42" spans="1:10" ht="13.5" thickBot="1">
      <c r="A42" s="5">
        <v>9</v>
      </c>
      <c r="B42" s="16">
        <v>23</v>
      </c>
      <c r="C42" s="14">
        <v>0</v>
      </c>
      <c r="D42" s="17">
        <f t="shared" si="8"/>
        <v>0</v>
      </c>
      <c r="E42" s="14">
        <v>1</v>
      </c>
      <c r="F42" s="17">
        <f t="shared" si="9"/>
        <v>0.043478260869565216</v>
      </c>
      <c r="G42" s="14">
        <v>14</v>
      </c>
      <c r="H42" s="17">
        <f t="shared" si="10"/>
        <v>0.6086956521739131</v>
      </c>
      <c r="I42" s="14">
        <v>8</v>
      </c>
      <c r="J42" s="17">
        <f t="shared" si="11"/>
        <v>0.34782608695652173</v>
      </c>
    </row>
    <row r="43" spans="1:10" ht="14.25" thickBot="1" thickTop="1">
      <c r="A43" s="10" t="s">
        <v>8</v>
      </c>
      <c r="B43" s="11">
        <f>SUM(B35:B42)</f>
        <v>135</v>
      </c>
      <c r="C43" s="11">
        <f>SUM(C35:C42)</f>
        <v>0</v>
      </c>
      <c r="D43" s="12">
        <f t="shared" si="8"/>
        <v>0</v>
      </c>
      <c r="E43" s="11">
        <f>SUM(E35:E42)</f>
        <v>8</v>
      </c>
      <c r="F43" s="12">
        <f t="shared" si="9"/>
        <v>0.05925925925925926</v>
      </c>
      <c r="G43" s="11">
        <f>SUM(G35:G42)</f>
        <v>62</v>
      </c>
      <c r="H43" s="12">
        <f t="shared" si="10"/>
        <v>0.45925925925925926</v>
      </c>
      <c r="I43" s="11">
        <f>SUM(I35:I42)</f>
        <v>65</v>
      </c>
      <c r="J43" s="13">
        <f t="shared" si="11"/>
        <v>0.48148148148148145</v>
      </c>
    </row>
    <row r="44" spans="1:10" ht="14.25" thickBot="1" thickTop="1">
      <c r="A44" s="28" t="s">
        <v>9</v>
      </c>
      <c r="B44" s="29"/>
      <c r="C44" s="2">
        <f>SUM(H43,J43)</f>
        <v>0.9407407407407407</v>
      </c>
      <c r="D44" s="18"/>
      <c r="E44" s="18"/>
      <c r="F44" s="18"/>
      <c r="G44" s="18"/>
      <c r="H44" s="18"/>
      <c r="I44" s="18"/>
      <c r="J44" s="18"/>
    </row>
    <row r="45" spans="1:10" ht="14.25" thickBot="1" thickTop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3.5" thickTop="1"/>
    <row r="49" spans="1:10" ht="15.75">
      <c r="A49" s="30" t="s">
        <v>38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2" t="s">
        <v>0</v>
      </c>
      <c r="B50" s="33" t="s">
        <v>5</v>
      </c>
      <c r="C50" s="34" t="s">
        <v>1</v>
      </c>
      <c r="D50" s="34"/>
      <c r="E50" s="34" t="s">
        <v>2</v>
      </c>
      <c r="F50" s="34"/>
      <c r="G50" s="34" t="s">
        <v>3</v>
      </c>
      <c r="H50" s="34"/>
      <c r="I50" s="34" t="s">
        <v>4</v>
      </c>
      <c r="J50" s="34"/>
    </row>
    <row r="51" spans="1:10" ht="12.75">
      <c r="A51" s="32"/>
      <c r="B51" s="33"/>
      <c r="C51" s="14" t="s">
        <v>6</v>
      </c>
      <c r="D51" s="15" t="s">
        <v>7</v>
      </c>
      <c r="E51" s="14" t="s">
        <v>6</v>
      </c>
      <c r="F51" s="15" t="s">
        <v>7</v>
      </c>
      <c r="G51" s="14" t="s">
        <v>6</v>
      </c>
      <c r="H51" s="15" t="s">
        <v>7</v>
      </c>
      <c r="I51" s="14" t="s">
        <v>6</v>
      </c>
      <c r="J51" s="15" t="s">
        <v>7</v>
      </c>
    </row>
    <row r="52" spans="1:10" ht="12.75">
      <c r="A52" s="5"/>
      <c r="B52" s="16"/>
      <c r="C52" s="14"/>
      <c r="D52" s="17" t="e">
        <f aca="true" t="shared" si="12" ref="D52:D60">C52/B52</f>
        <v>#DIV/0!</v>
      </c>
      <c r="E52" s="14"/>
      <c r="F52" s="17" t="e">
        <f aca="true" t="shared" si="13" ref="F52:F60">E52/B52</f>
        <v>#DIV/0!</v>
      </c>
      <c r="G52" s="14"/>
      <c r="H52" s="17" t="e">
        <f aca="true" t="shared" si="14" ref="H52:H60">G52/B52</f>
        <v>#DIV/0!</v>
      </c>
      <c r="I52" s="14"/>
      <c r="J52" s="17" t="e">
        <f aca="true" t="shared" si="15" ref="J52:J60">I52/B52</f>
        <v>#DIV/0!</v>
      </c>
    </row>
    <row r="53" spans="1:10" ht="12.75">
      <c r="A53" s="5"/>
      <c r="B53" s="16"/>
      <c r="C53" s="14"/>
      <c r="D53" s="17" t="e">
        <f t="shared" si="12"/>
        <v>#DIV/0!</v>
      </c>
      <c r="E53" s="14"/>
      <c r="F53" s="17" t="e">
        <f t="shared" si="13"/>
        <v>#DIV/0!</v>
      </c>
      <c r="G53" s="14"/>
      <c r="H53" s="17" t="e">
        <f t="shared" si="14"/>
        <v>#DIV/0!</v>
      </c>
      <c r="I53" s="14"/>
      <c r="J53" s="17" t="e">
        <f t="shared" si="15"/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/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/>
      <c r="J55" s="17" t="e">
        <f t="shared" si="15"/>
        <v>#DIV/0!</v>
      </c>
    </row>
    <row r="56" spans="1:10" ht="12.75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/>
      <c r="J56" s="17" t="e">
        <f t="shared" si="15"/>
        <v>#DIV/0!</v>
      </c>
    </row>
    <row r="57" spans="1:10" ht="12.75">
      <c r="A57" s="5"/>
      <c r="B57" s="16"/>
      <c r="C57" s="14"/>
      <c r="D57" s="17" t="e">
        <f t="shared" si="12"/>
        <v>#DIV/0!</v>
      </c>
      <c r="E57" s="14"/>
      <c r="F57" s="17" t="e">
        <f t="shared" si="13"/>
        <v>#DIV/0!</v>
      </c>
      <c r="G57" s="14"/>
      <c r="H57" s="17" t="e">
        <f t="shared" si="14"/>
        <v>#DIV/0!</v>
      </c>
      <c r="I57" s="14"/>
      <c r="J57" s="17" t="e">
        <f t="shared" si="15"/>
        <v>#DIV/0!</v>
      </c>
    </row>
    <row r="58" spans="1:10" ht="13.5" customHeight="1">
      <c r="A58" s="5"/>
      <c r="B58" s="16"/>
      <c r="C58" s="14"/>
      <c r="D58" s="17" t="e">
        <f t="shared" si="12"/>
        <v>#DIV/0!</v>
      </c>
      <c r="E58" s="14"/>
      <c r="F58" s="17" t="e">
        <f>E58/D58</f>
        <v>#DIV/0!</v>
      </c>
      <c r="G58" s="14"/>
      <c r="H58" s="17" t="e">
        <f>G58/F58</f>
        <v>#DIV/0!</v>
      </c>
      <c r="I58" s="14"/>
      <c r="J58" s="17" t="e">
        <f>I58/H58</f>
        <v>#DIV/0!</v>
      </c>
    </row>
    <row r="59" spans="1:10" ht="13.5" thickBot="1">
      <c r="A59" s="5"/>
      <c r="B59" s="16"/>
      <c r="C59" s="14"/>
      <c r="D59" s="17" t="e">
        <f t="shared" si="12"/>
        <v>#DIV/0!</v>
      </c>
      <c r="E59" s="14"/>
      <c r="F59" s="17" t="e">
        <f t="shared" si="13"/>
        <v>#DIV/0!</v>
      </c>
      <c r="G59" s="14"/>
      <c r="H59" s="17" t="e">
        <f t="shared" si="14"/>
        <v>#DIV/0!</v>
      </c>
      <c r="I59" s="14"/>
      <c r="J59" s="17" t="e">
        <f t="shared" si="15"/>
        <v>#DIV/0!</v>
      </c>
    </row>
    <row r="60" spans="1:10" ht="14.25" thickBot="1" thickTop="1">
      <c r="A60" s="10" t="s">
        <v>8</v>
      </c>
      <c r="B60" s="11">
        <f>SUM(B52:B59)</f>
        <v>0</v>
      </c>
      <c r="C60" s="11">
        <f>SUM(C52:C59)</f>
        <v>0</v>
      </c>
      <c r="D60" s="12" t="e">
        <f t="shared" si="12"/>
        <v>#DIV/0!</v>
      </c>
      <c r="E60" s="11">
        <f>SUM(E52:E59)</f>
        <v>0</v>
      </c>
      <c r="F60" s="12" t="e">
        <f t="shared" si="13"/>
        <v>#DIV/0!</v>
      </c>
      <c r="G60" s="11">
        <f>SUM(G52:G59)</f>
        <v>0</v>
      </c>
      <c r="H60" s="12" t="e">
        <f t="shared" si="14"/>
        <v>#DIV/0!</v>
      </c>
      <c r="I60" s="11">
        <f>SUM(I52:I59)</f>
        <v>0</v>
      </c>
      <c r="J60" s="13" t="e">
        <f t="shared" si="15"/>
        <v>#DIV/0!</v>
      </c>
    </row>
    <row r="61" spans="1:10" ht="14.25" thickBot="1" thickTop="1">
      <c r="A61" s="43" t="s">
        <v>9</v>
      </c>
      <c r="B61" s="44"/>
      <c r="C61" s="2" t="e">
        <f>SUM(H60,J60)</f>
        <v>#DIV/0!</v>
      </c>
      <c r="D61" s="18"/>
      <c r="E61" s="18"/>
      <c r="F61" s="18"/>
      <c r="G61" s="18"/>
      <c r="H61" s="18"/>
      <c r="I61" s="18"/>
      <c r="J61" s="18"/>
    </row>
    <row r="62" spans="1:10" ht="14.25" thickBot="1" thickTop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3.5" thickTop="1"/>
    <row r="64" spans="1:10" ht="15.75">
      <c r="A64" s="36" t="s">
        <v>39</v>
      </c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2"/>
      <c r="B65" s="33" t="s">
        <v>5</v>
      </c>
      <c r="C65" s="34" t="s">
        <v>10</v>
      </c>
      <c r="D65" s="34"/>
      <c r="E65" s="34" t="s">
        <v>11</v>
      </c>
      <c r="F65" s="34"/>
      <c r="G65" s="34" t="s">
        <v>12</v>
      </c>
      <c r="H65" s="34"/>
      <c r="I65" s="34" t="s">
        <v>13</v>
      </c>
      <c r="J65" s="34"/>
    </row>
    <row r="66" spans="1:10" ht="12.75">
      <c r="A66" s="32"/>
      <c r="B66" s="33"/>
      <c r="C66" s="14" t="s">
        <v>6</v>
      </c>
      <c r="D66" s="15" t="s">
        <v>7</v>
      </c>
      <c r="E66" s="14" t="s">
        <v>6</v>
      </c>
      <c r="F66" s="15" t="s">
        <v>7</v>
      </c>
      <c r="G66" s="14" t="s">
        <v>6</v>
      </c>
      <c r="H66" s="15" t="s">
        <v>7</v>
      </c>
      <c r="I66" s="14"/>
      <c r="J66" s="15" t="s">
        <v>7</v>
      </c>
    </row>
    <row r="67" spans="1:10" ht="12.75">
      <c r="A67" s="5"/>
      <c r="B67" s="16"/>
      <c r="C67" s="14"/>
      <c r="D67" s="17" t="e">
        <f aca="true" t="shared" si="16" ref="D67:D74">C67/B67</f>
        <v>#DIV/0!</v>
      </c>
      <c r="E67" s="14"/>
      <c r="F67" s="17" t="e">
        <f aca="true" t="shared" si="17" ref="F67:F74">E67/B67</f>
        <v>#DIV/0!</v>
      </c>
      <c r="G67" s="14"/>
      <c r="H67" s="17" t="e">
        <f aca="true" t="shared" si="18" ref="H67:H74">G67/B67</f>
        <v>#DIV/0!</v>
      </c>
      <c r="I67" s="14"/>
      <c r="J67" s="17" t="e">
        <f aca="true" t="shared" si="19" ref="J67:J74">I67/B67</f>
        <v>#DIV/0!</v>
      </c>
    </row>
    <row r="68" spans="1:10" ht="12.75">
      <c r="A68" s="5"/>
      <c r="B68" s="16"/>
      <c r="C68" s="14"/>
      <c r="D68" s="17" t="e">
        <f t="shared" si="16"/>
        <v>#DIV/0!</v>
      </c>
      <c r="E68" s="14"/>
      <c r="F68" s="17" t="e">
        <f t="shared" si="17"/>
        <v>#DIV/0!</v>
      </c>
      <c r="G68" s="14"/>
      <c r="H68" s="17" t="e">
        <f t="shared" si="18"/>
        <v>#DIV/0!</v>
      </c>
      <c r="I68" s="14"/>
      <c r="J68" s="17" t="e">
        <f t="shared" si="19"/>
        <v>#DIV/0!</v>
      </c>
    </row>
    <row r="69" spans="1:10" ht="12.75">
      <c r="A69" s="5"/>
      <c r="B69" s="16"/>
      <c r="C69" s="14"/>
      <c r="D69" s="17" t="e">
        <f t="shared" si="16"/>
        <v>#DIV/0!</v>
      </c>
      <c r="E69" s="14"/>
      <c r="F69" s="17" t="e">
        <f t="shared" si="17"/>
        <v>#DIV/0!</v>
      </c>
      <c r="G69" s="14"/>
      <c r="H69" s="17" t="e">
        <f t="shared" si="18"/>
        <v>#DIV/0!</v>
      </c>
      <c r="I69" s="14"/>
      <c r="J69" s="17" t="e">
        <f t="shared" si="19"/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2.75">
      <c r="A71" s="5"/>
      <c r="B71" s="16"/>
      <c r="C71" s="14"/>
      <c r="D71" s="17" t="e">
        <f t="shared" si="16"/>
        <v>#DIV/0!</v>
      </c>
      <c r="E71" s="14"/>
      <c r="F71" s="17" t="e">
        <f t="shared" si="17"/>
        <v>#DIV/0!</v>
      </c>
      <c r="G71" s="14"/>
      <c r="H71" s="17" t="e">
        <f t="shared" si="18"/>
        <v>#DIV/0!</v>
      </c>
      <c r="I71" s="14"/>
      <c r="J71" s="17" t="e">
        <f t="shared" si="19"/>
        <v>#DIV/0!</v>
      </c>
    </row>
    <row r="72" spans="1:10" ht="13.5" customHeight="1">
      <c r="A72" s="25"/>
      <c r="B72" s="16"/>
      <c r="C72" s="14"/>
      <c r="D72" s="17" t="e">
        <f t="shared" si="16"/>
        <v>#DIV/0!</v>
      </c>
      <c r="E72" s="14"/>
      <c r="F72" s="17" t="e">
        <f t="shared" si="17"/>
        <v>#DIV/0!</v>
      </c>
      <c r="G72" s="14"/>
      <c r="H72" s="17" t="e">
        <f t="shared" si="18"/>
        <v>#DIV/0!</v>
      </c>
      <c r="I72" s="14"/>
      <c r="J72" s="17" t="e">
        <f t="shared" si="19"/>
        <v>#DIV/0!</v>
      </c>
    </row>
    <row r="73" spans="1:10" ht="12.75">
      <c r="A73" s="5"/>
      <c r="B73" s="16"/>
      <c r="C73" s="14"/>
      <c r="D73" s="17" t="e">
        <f t="shared" si="16"/>
        <v>#DIV/0!</v>
      </c>
      <c r="E73" s="14"/>
      <c r="F73" s="17" t="e">
        <f t="shared" si="17"/>
        <v>#DIV/0!</v>
      </c>
      <c r="G73" s="14"/>
      <c r="H73" s="17" t="e">
        <f t="shared" si="18"/>
        <v>#DIV/0!</v>
      </c>
      <c r="I73" s="14">
        <v>2</v>
      </c>
      <c r="J73" s="17" t="e">
        <f t="shared" si="19"/>
        <v>#DIV/0!</v>
      </c>
    </row>
    <row r="74" spans="1:10" ht="13.5" thickBot="1">
      <c r="A74" s="19" t="s">
        <v>8</v>
      </c>
      <c r="B74" s="20">
        <f>SUM(B67:B73)</f>
        <v>0</v>
      </c>
      <c r="C74" s="20">
        <f>SUM(C67:C73)</f>
        <v>0</v>
      </c>
      <c r="D74" s="21" t="e">
        <f t="shared" si="16"/>
        <v>#DIV/0!</v>
      </c>
      <c r="E74" s="20">
        <f>SUM(E67:E73)</f>
        <v>0</v>
      </c>
      <c r="F74" s="21" t="e">
        <f t="shared" si="17"/>
        <v>#DIV/0!</v>
      </c>
      <c r="G74" s="20">
        <f>SUM(G67:G73)</f>
        <v>0</v>
      </c>
      <c r="H74" s="21" t="e">
        <f t="shared" si="18"/>
        <v>#DIV/0!</v>
      </c>
      <c r="I74" s="20">
        <f>SUM(I67:I73)</f>
        <v>2</v>
      </c>
      <c r="J74" s="22" t="e">
        <f t="shared" si="19"/>
        <v>#DIV/0!</v>
      </c>
    </row>
    <row r="75" spans="1:10" ht="14.25" thickBot="1" thickTop="1">
      <c r="A75" s="43" t="s">
        <v>9</v>
      </c>
      <c r="B75" s="44"/>
      <c r="C75" s="2" t="e">
        <f>SUM(H74,J74)</f>
        <v>#DIV/0!</v>
      </c>
      <c r="D75" s="18"/>
      <c r="E75" s="18"/>
      <c r="F75" s="18"/>
      <c r="G75" s="18"/>
      <c r="H75" s="18"/>
      <c r="I75" s="18"/>
      <c r="J75" s="18"/>
    </row>
    <row r="76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49:J49"/>
    <mergeCell ref="A50:A51"/>
    <mergeCell ref="B50:B51"/>
    <mergeCell ref="C50:D50"/>
    <mergeCell ref="E50:F50"/>
    <mergeCell ref="G50:H50"/>
    <mergeCell ref="I50:J50"/>
    <mergeCell ref="A75:B75"/>
    <mergeCell ref="A61:B61"/>
    <mergeCell ref="A64:J64"/>
    <mergeCell ref="A65:A66"/>
    <mergeCell ref="B65:B66"/>
    <mergeCell ref="C65:D65"/>
    <mergeCell ref="E65:F65"/>
    <mergeCell ref="G65:H65"/>
    <mergeCell ref="I65:J6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8.00390625" style="0" customWidth="1"/>
    <col min="2" max="2" width="9.7109375" style="0" customWidth="1"/>
  </cols>
  <sheetData>
    <row r="1" spans="1:10" ht="15.75">
      <c r="A1" s="30" t="s">
        <v>104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2" t="s">
        <v>0</v>
      </c>
      <c r="B2" s="33" t="s">
        <v>5</v>
      </c>
      <c r="C2" s="34" t="s">
        <v>14</v>
      </c>
      <c r="D2" s="34"/>
      <c r="E2" s="34" t="s">
        <v>15</v>
      </c>
      <c r="F2" s="34"/>
      <c r="G2" s="34" t="s">
        <v>16</v>
      </c>
      <c r="H2" s="34"/>
      <c r="I2" s="34" t="s">
        <v>17</v>
      </c>
      <c r="J2" s="34"/>
    </row>
    <row r="3" spans="1:10" ht="12.75">
      <c r="A3" s="32"/>
      <c r="B3" s="33"/>
      <c r="C3" s="14" t="s">
        <v>6</v>
      </c>
      <c r="D3" s="15" t="s">
        <v>7</v>
      </c>
      <c r="E3" s="14" t="s">
        <v>6</v>
      </c>
      <c r="F3" s="15" t="s">
        <v>7</v>
      </c>
      <c r="G3" s="14" t="s">
        <v>6</v>
      </c>
      <c r="H3" s="15" t="s">
        <v>7</v>
      </c>
      <c r="I3" s="14" t="s">
        <v>6</v>
      </c>
      <c r="J3" s="15" t="s">
        <v>7</v>
      </c>
    </row>
    <row r="4" spans="1:10" ht="12.75">
      <c r="A4" s="5" t="s">
        <v>51</v>
      </c>
      <c r="B4" s="16">
        <v>18</v>
      </c>
      <c r="C4" s="14">
        <v>0</v>
      </c>
      <c r="D4" s="17">
        <f>C4/B4</f>
        <v>0</v>
      </c>
      <c r="E4" s="14">
        <v>2</v>
      </c>
      <c r="F4" s="17">
        <f>E4/B4</f>
        <v>0.1111111111111111</v>
      </c>
      <c r="G4" s="14">
        <v>11</v>
      </c>
      <c r="H4" s="17">
        <f>G4/B4</f>
        <v>0.6111111111111112</v>
      </c>
      <c r="I4" s="14">
        <v>5</v>
      </c>
      <c r="J4" s="17">
        <f>I4/B4</f>
        <v>0.2777777777777778</v>
      </c>
    </row>
    <row r="5" spans="1:10" ht="13.5" thickBot="1">
      <c r="A5" s="5" t="s">
        <v>52</v>
      </c>
      <c r="B5" s="16">
        <v>18</v>
      </c>
      <c r="C5" s="14">
        <v>0</v>
      </c>
      <c r="D5" s="17">
        <f>C5/B5</f>
        <v>0</v>
      </c>
      <c r="E5" s="14">
        <v>2</v>
      </c>
      <c r="F5" s="17">
        <f>E5/B5</f>
        <v>0.1111111111111111</v>
      </c>
      <c r="G5" s="14">
        <v>13</v>
      </c>
      <c r="H5" s="17">
        <f>G5/B5</f>
        <v>0.7222222222222222</v>
      </c>
      <c r="I5" s="14">
        <v>3</v>
      </c>
      <c r="J5" s="17">
        <f>I5/B5</f>
        <v>0.16666666666666666</v>
      </c>
    </row>
    <row r="6" spans="1:10" ht="14.25" thickBot="1" thickTop="1">
      <c r="A6" s="10" t="s">
        <v>8</v>
      </c>
      <c r="B6" s="11">
        <f>SUM(B4:B5)</f>
        <v>36</v>
      </c>
      <c r="C6" s="11">
        <f>SUM(C4:C5)</f>
        <v>0</v>
      </c>
      <c r="D6" s="12">
        <f>C6/B6</f>
        <v>0</v>
      </c>
      <c r="E6" s="11">
        <f>SUM(E4:E5)</f>
        <v>4</v>
      </c>
      <c r="F6" s="12">
        <f>E6/B6</f>
        <v>0.1111111111111111</v>
      </c>
      <c r="G6" s="11">
        <f>SUM(G4:G5)</f>
        <v>24</v>
      </c>
      <c r="H6" s="12">
        <f>G6/B6</f>
        <v>0.6666666666666666</v>
      </c>
      <c r="I6" s="11">
        <f>SUM(I4:I5)</f>
        <v>8</v>
      </c>
      <c r="J6" s="13">
        <f>I6/B6</f>
        <v>0.2222222222222222</v>
      </c>
    </row>
    <row r="7" spans="1:10" ht="33" customHeight="1" thickBot="1" thickTop="1">
      <c r="A7" s="28" t="s">
        <v>9</v>
      </c>
      <c r="B7" s="29"/>
      <c r="C7" s="2">
        <f>SUM(H6,J6)</f>
        <v>0.8888888888888888</v>
      </c>
      <c r="D7" s="18"/>
      <c r="E7" s="18"/>
      <c r="F7" s="18"/>
      <c r="G7" s="18"/>
      <c r="H7" s="18"/>
      <c r="I7" s="18"/>
      <c r="J7" s="18"/>
    </row>
    <row r="8" ht="13.5" thickTop="1"/>
  </sheetData>
  <sheetProtection/>
  <mergeCells count="8">
    <mergeCell ref="A7:B7"/>
    <mergeCell ref="A1:J1"/>
    <mergeCell ref="A2:A3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90" zoomScaleNormal="90" zoomScalePageLayoutView="0" workbookViewId="0" topLeftCell="A22">
      <selection activeCell="G26" sqref="G26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71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>C6/B6</f>
        <v>0</v>
      </c>
      <c r="E5" s="14">
        <v>8</v>
      </c>
      <c r="F5" s="17">
        <f>E5/B5</f>
        <v>0.4444444444444444</v>
      </c>
      <c r="G5" s="14">
        <v>5</v>
      </c>
      <c r="H5" s="17">
        <f>G5/B5</f>
        <v>0.2777777777777778</v>
      </c>
      <c r="I5" s="14">
        <v>5</v>
      </c>
      <c r="J5" s="17">
        <f>I5/B5</f>
        <v>0.2777777777777778</v>
      </c>
    </row>
    <row r="6" spans="1:10" ht="12.75">
      <c r="A6" s="5" t="s">
        <v>52</v>
      </c>
      <c r="B6" s="16">
        <v>18</v>
      </c>
      <c r="C6" s="14">
        <v>0</v>
      </c>
      <c r="D6" s="17">
        <f>C6/B6</f>
        <v>0</v>
      </c>
      <c r="E6" s="14">
        <v>10</v>
      </c>
      <c r="F6" s="17">
        <f>E6/B6</f>
        <v>0.5555555555555556</v>
      </c>
      <c r="G6" s="14">
        <v>5</v>
      </c>
      <c r="H6" s="17">
        <f>G6/B6</f>
        <v>0.2777777777777778</v>
      </c>
      <c r="I6" s="14">
        <v>3</v>
      </c>
      <c r="J6" s="17">
        <f>I6/B6</f>
        <v>0.16666666666666666</v>
      </c>
    </row>
    <row r="7" spans="1:10" ht="13.5" thickBot="1">
      <c r="A7" s="5">
        <v>6</v>
      </c>
      <c r="B7" s="16">
        <v>20</v>
      </c>
      <c r="C7" s="14">
        <v>0</v>
      </c>
      <c r="D7" s="17">
        <f>C7/B7</f>
        <v>0</v>
      </c>
      <c r="E7" s="14">
        <v>12</v>
      </c>
      <c r="F7" s="17">
        <f>E7/B7</f>
        <v>0.6</v>
      </c>
      <c r="G7" s="14">
        <v>6</v>
      </c>
      <c r="H7" s="17">
        <f>G5/B5</f>
        <v>0.2777777777777778</v>
      </c>
      <c r="I7" s="14">
        <v>2</v>
      </c>
      <c r="J7" s="17">
        <f>I7/B7</f>
        <v>0.1</v>
      </c>
    </row>
    <row r="8" spans="1:10" ht="14.25" customHeight="1" thickBot="1" thickTop="1">
      <c r="A8" s="10" t="s">
        <v>8</v>
      </c>
      <c r="B8" s="11">
        <f>SUM(B5:B7)</f>
        <v>56</v>
      </c>
      <c r="C8" s="11">
        <f>SUM(C5:C7)</f>
        <v>0</v>
      </c>
      <c r="D8" s="12">
        <f>C8/B8</f>
        <v>0</v>
      </c>
      <c r="E8" s="11"/>
      <c r="F8" s="12">
        <f>E8/B8</f>
        <v>0</v>
      </c>
      <c r="G8" s="11">
        <f>SUM(G5:G7)</f>
        <v>16</v>
      </c>
      <c r="H8" s="12">
        <f>G8/B8</f>
        <v>0.2857142857142857</v>
      </c>
      <c r="I8" s="11">
        <f>SUM(I5:I7)</f>
        <v>10</v>
      </c>
      <c r="J8" s="13">
        <f>I8/B8</f>
        <v>0.17857142857142858</v>
      </c>
    </row>
    <row r="9" spans="1:10" ht="14.25" thickBot="1" thickTop="1">
      <c r="A9" s="28" t="s">
        <v>9</v>
      </c>
      <c r="B9" s="29"/>
      <c r="C9" s="2">
        <f>SUM(H8,J8)</f>
        <v>0.4642857142857143</v>
      </c>
      <c r="D9" s="18"/>
      <c r="E9" s="18"/>
      <c r="F9" s="18"/>
      <c r="G9" s="18"/>
      <c r="H9" s="18"/>
      <c r="I9" s="18"/>
      <c r="J9" s="18"/>
    </row>
    <row r="10" spans="1:10" ht="14.25" thickBot="1" thickTop="1">
      <c r="A10" s="8"/>
      <c r="B10" s="8"/>
      <c r="C10" s="8"/>
      <c r="D10" s="8"/>
      <c r="E10" s="8"/>
      <c r="F10" s="8"/>
      <c r="G10" s="8"/>
      <c r="H10" s="35"/>
      <c r="I10" s="35"/>
      <c r="J10" s="35"/>
    </row>
    <row r="11" ht="13.5" thickTop="1"/>
    <row r="12" spans="1:10" ht="15.75">
      <c r="A12" s="30" t="s">
        <v>72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2" t="s">
        <v>0</v>
      </c>
      <c r="B13" s="33" t="s">
        <v>5</v>
      </c>
      <c r="C13" s="34" t="s">
        <v>1</v>
      </c>
      <c r="D13" s="34"/>
      <c r="E13" s="34" t="s">
        <v>2</v>
      </c>
      <c r="F13" s="34"/>
      <c r="G13" s="34" t="s">
        <v>3</v>
      </c>
      <c r="H13" s="34"/>
      <c r="I13" s="34" t="s">
        <v>4</v>
      </c>
      <c r="J13" s="34"/>
    </row>
    <row r="14" spans="1:10" ht="12.75">
      <c r="A14" s="32"/>
      <c r="B14" s="33"/>
      <c r="C14" s="14" t="s">
        <v>6</v>
      </c>
      <c r="D14" s="15" t="s">
        <v>7</v>
      </c>
      <c r="E14" s="14" t="s">
        <v>6</v>
      </c>
      <c r="F14" s="15" t="s">
        <v>7</v>
      </c>
      <c r="G14" s="14" t="s">
        <v>6</v>
      </c>
      <c r="H14" s="15" t="s">
        <v>7</v>
      </c>
      <c r="I14" s="14" t="s">
        <v>6</v>
      </c>
      <c r="J14" s="15" t="s">
        <v>7</v>
      </c>
    </row>
    <row r="15" spans="1:10" ht="12.75">
      <c r="A15" s="5" t="s">
        <v>51</v>
      </c>
      <c r="B15" s="16">
        <v>18</v>
      </c>
      <c r="C15" s="14">
        <v>0</v>
      </c>
      <c r="D15" s="17">
        <f>C16/B16</f>
        <v>0</v>
      </c>
      <c r="E15" s="14">
        <v>6</v>
      </c>
      <c r="F15" s="17">
        <f>E15/B15</f>
        <v>0.3333333333333333</v>
      </c>
      <c r="G15" s="14">
        <v>9</v>
      </c>
      <c r="H15" s="17">
        <f>G15/B15</f>
        <v>0.5</v>
      </c>
      <c r="I15" s="14">
        <v>3</v>
      </c>
      <c r="J15" s="17">
        <f>I15/B15</f>
        <v>0.16666666666666666</v>
      </c>
    </row>
    <row r="16" spans="1:10" ht="12.75">
      <c r="A16" s="5" t="s">
        <v>52</v>
      </c>
      <c r="B16" s="16">
        <v>18</v>
      </c>
      <c r="C16" s="14"/>
      <c r="D16" s="17">
        <f>C16/B16</f>
        <v>0</v>
      </c>
      <c r="E16" s="14">
        <v>8</v>
      </c>
      <c r="F16" s="17">
        <f>E16/B16</f>
        <v>0.4444444444444444</v>
      </c>
      <c r="G16" s="14">
        <v>8</v>
      </c>
      <c r="H16" s="17">
        <f>G16/B16</f>
        <v>0.4444444444444444</v>
      </c>
      <c r="I16" s="14">
        <v>2</v>
      </c>
      <c r="J16" s="17">
        <f>I16/B16</f>
        <v>0.1111111111111111</v>
      </c>
    </row>
    <row r="17" spans="1:10" ht="13.5" thickBot="1">
      <c r="A17" s="5">
        <v>6</v>
      </c>
      <c r="B17" s="16">
        <v>20</v>
      </c>
      <c r="C17" s="14">
        <v>0</v>
      </c>
      <c r="D17" s="17">
        <f>C17/B17</f>
        <v>0</v>
      </c>
      <c r="E17" s="14">
        <v>12</v>
      </c>
      <c r="F17" s="17">
        <f>E17/B17</f>
        <v>0.6</v>
      </c>
      <c r="G17" s="14">
        <v>6</v>
      </c>
      <c r="H17" s="17">
        <f>G17/B17</f>
        <v>0.3</v>
      </c>
      <c r="I17" s="14">
        <v>2</v>
      </c>
      <c r="J17" s="17">
        <f>I17/B17</f>
        <v>0.1</v>
      </c>
    </row>
    <row r="18" spans="1:10" ht="14.25" thickBot="1" thickTop="1">
      <c r="A18" s="10" t="s">
        <v>8</v>
      </c>
      <c r="B18" s="11">
        <f>SUM(B15:B17)</f>
        <v>56</v>
      </c>
      <c r="C18" s="11">
        <f>SUM(C15:C17)</f>
        <v>0</v>
      </c>
      <c r="D18" s="12">
        <f>C18/B18</f>
        <v>0</v>
      </c>
      <c r="E18" s="11">
        <f>SUM(E15:E17)</f>
        <v>26</v>
      </c>
      <c r="F18" s="12">
        <f>E18/B18</f>
        <v>0.4642857142857143</v>
      </c>
      <c r="G18" s="11">
        <f>SUM(G15:G17)</f>
        <v>23</v>
      </c>
      <c r="H18" s="12">
        <f>G18/B18</f>
        <v>0.4107142857142857</v>
      </c>
      <c r="I18" s="11">
        <f>SUM(I15:I17)</f>
        <v>7</v>
      </c>
      <c r="J18" s="13">
        <f>I18/B18</f>
        <v>0.125</v>
      </c>
    </row>
    <row r="19" spans="1:10" ht="14.25" thickBot="1" thickTop="1">
      <c r="A19" s="28" t="s">
        <v>9</v>
      </c>
      <c r="B19" s="29"/>
      <c r="C19" s="2">
        <f>SUM(H18,J18)</f>
        <v>0.5357142857142857</v>
      </c>
      <c r="D19" s="18"/>
      <c r="E19" s="18"/>
      <c r="F19" s="18"/>
      <c r="G19" s="18"/>
      <c r="H19" s="18"/>
      <c r="I19" s="18"/>
      <c r="J19" s="18"/>
    </row>
    <row r="20" spans="1:10" ht="14.25" thickBot="1" thickTop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ht="13.5" thickTop="1"/>
    <row r="22" spans="1:10" ht="15.75">
      <c r="A22" s="30" t="s">
        <v>73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2" t="s">
        <v>0</v>
      </c>
      <c r="B23" s="33" t="s">
        <v>5</v>
      </c>
      <c r="C23" s="34" t="s">
        <v>1</v>
      </c>
      <c r="D23" s="34"/>
      <c r="E23" s="34" t="s">
        <v>2</v>
      </c>
      <c r="F23" s="34"/>
      <c r="G23" s="34" t="s">
        <v>3</v>
      </c>
      <c r="H23" s="34"/>
      <c r="I23" s="34" t="s">
        <v>4</v>
      </c>
      <c r="J23" s="34"/>
    </row>
    <row r="24" spans="1:10" ht="12.75">
      <c r="A24" s="32"/>
      <c r="B24" s="33"/>
      <c r="C24" s="14" t="s">
        <v>6</v>
      </c>
      <c r="D24" s="15" t="s">
        <v>7</v>
      </c>
      <c r="E24" s="14" t="s">
        <v>6</v>
      </c>
      <c r="F24" s="15" t="s">
        <v>7</v>
      </c>
      <c r="G24" s="14" t="s">
        <v>6</v>
      </c>
      <c r="H24" s="15" t="s">
        <v>7</v>
      </c>
      <c r="I24" s="14" t="s">
        <v>6</v>
      </c>
      <c r="J24" s="15" t="s">
        <v>7</v>
      </c>
    </row>
    <row r="25" spans="1:10" ht="12.75">
      <c r="A25" s="5" t="s">
        <v>51</v>
      </c>
      <c r="B25" s="16">
        <v>18</v>
      </c>
      <c r="C25" s="14"/>
      <c r="D25" s="17">
        <f>C26/B26</f>
        <v>0</v>
      </c>
      <c r="E25" s="14">
        <v>6</v>
      </c>
      <c r="F25" s="17">
        <f>E25/B25</f>
        <v>0.3333333333333333</v>
      </c>
      <c r="G25" s="14">
        <v>8</v>
      </c>
      <c r="H25" s="17">
        <f>G25/B25</f>
        <v>0.4444444444444444</v>
      </c>
      <c r="I25" s="14">
        <v>4</v>
      </c>
      <c r="J25" s="17">
        <f>I25/B25</f>
        <v>0.2222222222222222</v>
      </c>
    </row>
    <row r="26" spans="1:10" ht="12.75">
      <c r="A26" s="5" t="s">
        <v>52</v>
      </c>
      <c r="B26" s="16">
        <v>18</v>
      </c>
      <c r="C26" s="14"/>
      <c r="D26" s="17">
        <f>C26/B26</f>
        <v>0</v>
      </c>
      <c r="E26" s="14">
        <v>7</v>
      </c>
      <c r="F26" s="17">
        <f>E26/B26</f>
        <v>0.3888888888888889</v>
      </c>
      <c r="G26" s="14">
        <v>9</v>
      </c>
      <c r="H26" s="17">
        <f>G26/B26</f>
        <v>0.5</v>
      </c>
      <c r="I26" s="14">
        <v>2</v>
      </c>
      <c r="J26" s="17">
        <f>I26/B26</f>
        <v>0.1111111111111111</v>
      </c>
    </row>
    <row r="27" spans="1:10" ht="13.5" thickBot="1">
      <c r="A27" s="5">
        <v>6</v>
      </c>
      <c r="B27" s="16">
        <v>20</v>
      </c>
      <c r="C27" s="14">
        <v>0</v>
      </c>
      <c r="D27" s="17">
        <f>C27/B27</f>
        <v>0</v>
      </c>
      <c r="E27" s="14">
        <v>12</v>
      </c>
      <c r="F27" s="17">
        <f>E27/B27</f>
        <v>0.6</v>
      </c>
      <c r="G27" s="14">
        <v>6</v>
      </c>
      <c r="H27" s="17">
        <f>G25/B25</f>
        <v>0.4444444444444444</v>
      </c>
      <c r="I27" s="14">
        <v>2</v>
      </c>
      <c r="J27" s="17">
        <f>I27/B27</f>
        <v>0.1</v>
      </c>
    </row>
    <row r="28" spans="1:10" ht="14.25" thickBot="1" thickTop="1">
      <c r="A28" s="10" t="s">
        <v>8</v>
      </c>
      <c r="B28" s="11">
        <f>SUM(B25:B27)</f>
        <v>56</v>
      </c>
      <c r="C28" s="11">
        <f>SUM(C25:C27)</f>
        <v>0</v>
      </c>
      <c r="D28" s="12">
        <f>C28/B28</f>
        <v>0</v>
      </c>
      <c r="E28" s="11">
        <f>SUM(E25:E27)</f>
        <v>25</v>
      </c>
      <c r="F28" s="12">
        <f>E28/B28</f>
        <v>0.44642857142857145</v>
      </c>
      <c r="G28" s="11">
        <f>SUM(G25:G27)</f>
        <v>23</v>
      </c>
      <c r="H28" s="12">
        <f>G28/B28</f>
        <v>0.4107142857142857</v>
      </c>
      <c r="I28" s="11">
        <f>SUM(I25:I27)</f>
        <v>8</v>
      </c>
      <c r="J28" s="13">
        <f>I28/B28</f>
        <v>0.14285714285714285</v>
      </c>
    </row>
    <row r="29" spans="1:10" ht="14.25" thickBot="1" thickTop="1">
      <c r="A29" s="28" t="s">
        <v>9</v>
      </c>
      <c r="B29" s="29"/>
      <c r="C29" s="2">
        <f>SUM(H28,J28)</f>
        <v>0.5535714285714286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0" t="s">
        <v>36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0</v>
      </c>
      <c r="B33" s="33" t="s">
        <v>5</v>
      </c>
      <c r="C33" s="34" t="s">
        <v>1</v>
      </c>
      <c r="D33" s="34"/>
      <c r="E33" s="34" t="s">
        <v>2</v>
      </c>
      <c r="F33" s="34"/>
      <c r="G33" s="34" t="s">
        <v>3</v>
      </c>
      <c r="H33" s="34"/>
      <c r="I33" s="34" t="s">
        <v>4</v>
      </c>
      <c r="J33" s="34"/>
    </row>
    <row r="34" spans="1:10" ht="12.75">
      <c r="A34" s="32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/>
      <c r="B35" s="16"/>
      <c r="C35" s="14"/>
      <c r="D35" s="17" t="e">
        <f aca="true" t="shared" si="0" ref="D35:D41">C35/B35</f>
        <v>#DIV/0!</v>
      </c>
      <c r="E35" s="14"/>
      <c r="F35" s="17" t="e">
        <f aca="true" t="shared" si="1" ref="F35:F41">E35/B35</f>
        <v>#DIV/0!</v>
      </c>
      <c r="G35" s="14"/>
      <c r="H35" s="17" t="e">
        <f aca="true" t="shared" si="2" ref="H35:H41">G35/B35</f>
        <v>#DIV/0!</v>
      </c>
      <c r="I35" s="14"/>
      <c r="J35" s="17" t="e">
        <f aca="true" t="shared" si="3" ref="J35:J41">I35/B35</f>
        <v>#DIV/0!</v>
      </c>
    </row>
    <row r="36" spans="1:10" ht="12.75">
      <c r="A36" s="5"/>
      <c r="B36" s="16"/>
      <c r="C36" s="14"/>
      <c r="D36" s="17" t="e">
        <f t="shared" si="0"/>
        <v>#DIV/0!</v>
      </c>
      <c r="E36" s="14"/>
      <c r="F36" s="17" t="e">
        <f t="shared" si="1"/>
        <v>#DIV/0!</v>
      </c>
      <c r="G36" s="14"/>
      <c r="H36" s="17" t="e">
        <f t="shared" si="2"/>
        <v>#DIV/0!</v>
      </c>
      <c r="I36" s="14"/>
      <c r="J36" s="17" t="e">
        <f t="shared" si="3"/>
        <v>#DIV/0!</v>
      </c>
    </row>
    <row r="37" spans="1:10" ht="12.75">
      <c r="A37" s="5"/>
      <c r="B37" s="16"/>
      <c r="C37" s="14"/>
      <c r="D37" s="17" t="e">
        <f t="shared" si="0"/>
        <v>#DIV/0!</v>
      </c>
      <c r="E37" s="14"/>
      <c r="F37" s="17" t="e">
        <f t="shared" si="1"/>
        <v>#DIV/0!</v>
      </c>
      <c r="G37" s="14"/>
      <c r="H37" s="17" t="e">
        <f t="shared" si="2"/>
        <v>#DIV/0!</v>
      </c>
      <c r="I37" s="14"/>
      <c r="J37" s="17" t="e">
        <f t="shared" si="3"/>
        <v>#DIV/0!</v>
      </c>
    </row>
    <row r="38" spans="1:10" ht="12.75">
      <c r="A38" s="5"/>
      <c r="B38" s="16"/>
      <c r="C38" s="14"/>
      <c r="D38" s="17" t="e">
        <f t="shared" si="0"/>
        <v>#DIV/0!</v>
      </c>
      <c r="E38" s="14"/>
      <c r="F38" s="17" t="e">
        <f t="shared" si="1"/>
        <v>#DIV/0!</v>
      </c>
      <c r="G38" s="14"/>
      <c r="H38" s="17" t="e">
        <f t="shared" si="2"/>
        <v>#DIV/0!</v>
      </c>
      <c r="I38" s="14"/>
      <c r="J38" s="17" t="e">
        <f t="shared" si="3"/>
        <v>#DIV/0!</v>
      </c>
    </row>
    <row r="39" spans="1:10" ht="12.75">
      <c r="A39" s="5"/>
      <c r="B39" s="16"/>
      <c r="C39" s="14"/>
      <c r="D39" s="17" t="e">
        <f t="shared" si="0"/>
        <v>#DIV/0!</v>
      </c>
      <c r="E39" s="14"/>
      <c r="F39" s="17" t="e">
        <f t="shared" si="1"/>
        <v>#DIV/0!</v>
      </c>
      <c r="G39" s="14"/>
      <c r="H39" s="17" t="e">
        <f t="shared" si="2"/>
        <v>#DIV/0!</v>
      </c>
      <c r="I39" s="14"/>
      <c r="J39" s="17" t="e">
        <f t="shared" si="3"/>
        <v>#DIV/0!</v>
      </c>
    </row>
    <row r="40" spans="1:10" ht="13.5" thickBot="1">
      <c r="A40" s="5"/>
      <c r="B40" s="16"/>
      <c r="C40" s="14"/>
      <c r="D40" s="17" t="e">
        <f t="shared" si="0"/>
        <v>#DIV/0!</v>
      </c>
      <c r="E40" s="14"/>
      <c r="F40" s="17" t="e">
        <f t="shared" si="1"/>
        <v>#DIV/0!</v>
      </c>
      <c r="G40" s="14"/>
      <c r="H40" s="17" t="e">
        <f t="shared" si="2"/>
        <v>#DIV/0!</v>
      </c>
      <c r="I40" s="14"/>
      <c r="J40" s="17" t="e">
        <f t="shared" si="3"/>
        <v>#DIV/0!</v>
      </c>
    </row>
    <row r="41" spans="1:10" ht="14.25" thickBot="1" thickTop="1">
      <c r="A41" s="10" t="s">
        <v>8</v>
      </c>
      <c r="B41" s="11">
        <f>SUM(B35:B40)</f>
        <v>0</v>
      </c>
      <c r="C41" s="11">
        <f>SUM(C35:C40)</f>
        <v>0</v>
      </c>
      <c r="D41" s="12" t="e">
        <f t="shared" si="0"/>
        <v>#DIV/0!</v>
      </c>
      <c r="E41" s="11">
        <f>SUM(E35:E40)</f>
        <v>0</v>
      </c>
      <c r="F41" s="12" t="e">
        <f t="shared" si="1"/>
        <v>#DIV/0!</v>
      </c>
      <c r="G41" s="11">
        <f>SUM(G35:G40)</f>
        <v>0</v>
      </c>
      <c r="H41" s="12" t="e">
        <f t="shared" si="2"/>
        <v>#DIV/0!</v>
      </c>
      <c r="I41" s="11">
        <f>SUM(I35:I40)</f>
        <v>0</v>
      </c>
      <c r="J41" s="13" t="e">
        <f t="shared" si="3"/>
        <v>#DIV/0!</v>
      </c>
    </row>
    <row r="42" spans="1:10" ht="14.25" thickBot="1" thickTop="1">
      <c r="A42" s="28" t="s">
        <v>9</v>
      </c>
      <c r="B42" s="29"/>
      <c r="C42" s="2" t="e">
        <f>SUM(H41,J41)</f>
        <v>#DIV/0!</v>
      </c>
      <c r="D42" s="18"/>
      <c r="E42" s="18"/>
      <c r="F42" s="18"/>
      <c r="G42" s="18"/>
      <c r="H42" s="18"/>
      <c r="I42" s="18"/>
      <c r="J42" s="18"/>
    </row>
    <row r="43" spans="1:10" ht="14.25" thickBot="1" thickTop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13.5" thickTop="1"/>
    <row r="45" spans="1:10" ht="15.75">
      <c r="A45" s="30" t="s">
        <v>36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2" t="s">
        <v>0</v>
      </c>
      <c r="B46" s="33" t="s">
        <v>5</v>
      </c>
      <c r="C46" s="34" t="s">
        <v>10</v>
      </c>
      <c r="D46" s="34"/>
      <c r="E46" s="34" t="s">
        <v>11</v>
      </c>
      <c r="F46" s="34"/>
      <c r="G46" s="34" t="s">
        <v>12</v>
      </c>
      <c r="H46" s="34"/>
      <c r="I46" s="34" t="s">
        <v>13</v>
      </c>
      <c r="J46" s="34"/>
    </row>
    <row r="47" spans="1:10" ht="12.75">
      <c r="A47" s="32"/>
      <c r="B47" s="33"/>
      <c r="C47" s="14" t="s">
        <v>6</v>
      </c>
      <c r="D47" s="15" t="s">
        <v>7</v>
      </c>
      <c r="E47" s="14" t="s">
        <v>6</v>
      </c>
      <c r="F47" s="15" t="s">
        <v>7</v>
      </c>
      <c r="G47" s="14" t="s">
        <v>6</v>
      </c>
      <c r="H47" s="15" t="s">
        <v>7</v>
      </c>
      <c r="I47" s="14" t="s">
        <v>6</v>
      </c>
      <c r="J47" s="15" t="s">
        <v>7</v>
      </c>
    </row>
    <row r="48" spans="1:10" ht="12.75">
      <c r="A48" s="5"/>
      <c r="B48" s="16"/>
      <c r="C48" s="14"/>
      <c r="D48" s="17" t="e">
        <f>C49/B49</f>
        <v>#DIV/0!</v>
      </c>
      <c r="E48" s="14"/>
      <c r="F48" s="17" t="e">
        <f aca="true" t="shared" si="4" ref="F48:F54">E48/B48</f>
        <v>#DIV/0!</v>
      </c>
      <c r="G48" s="14"/>
      <c r="H48" s="17" t="e">
        <f>G48/B48</f>
        <v>#DIV/0!</v>
      </c>
      <c r="I48" s="14"/>
      <c r="J48" s="17" t="e">
        <f aca="true" t="shared" si="5" ref="J48:J54">I48/B48</f>
        <v>#DIV/0!</v>
      </c>
    </row>
    <row r="49" spans="1:10" ht="12.75">
      <c r="A49" s="5"/>
      <c r="B49" s="16"/>
      <c r="C49" s="14"/>
      <c r="D49" s="17" t="e">
        <f aca="true" t="shared" si="6" ref="D49:D54">C49/B49</f>
        <v>#DIV/0!</v>
      </c>
      <c r="E49" s="14"/>
      <c r="F49" s="17" t="e">
        <f t="shared" si="4"/>
        <v>#DIV/0!</v>
      </c>
      <c r="G49" s="14"/>
      <c r="H49" s="17" t="e">
        <f>G49/B49</f>
        <v>#DIV/0!</v>
      </c>
      <c r="I49" s="14"/>
      <c r="J49" s="17" t="e">
        <f t="shared" si="5"/>
        <v>#DIV/0!</v>
      </c>
    </row>
    <row r="50" spans="1:10" ht="12.75">
      <c r="A50" s="5"/>
      <c r="B50" s="16"/>
      <c r="C50" s="14"/>
      <c r="D50" s="17" t="e">
        <f t="shared" si="6"/>
        <v>#DIV/0!</v>
      </c>
      <c r="E50" s="14"/>
      <c r="F50" s="17" t="e">
        <f t="shared" si="4"/>
        <v>#DIV/0!</v>
      </c>
      <c r="G50" s="14"/>
      <c r="H50" s="17" t="e">
        <f>G48/B48</f>
        <v>#DIV/0!</v>
      </c>
      <c r="I50" s="14"/>
      <c r="J50" s="17" t="e">
        <f t="shared" si="5"/>
        <v>#DIV/0!</v>
      </c>
    </row>
    <row r="51" spans="1:10" ht="12.75">
      <c r="A51" s="5"/>
      <c r="B51" s="16"/>
      <c r="C51" s="14"/>
      <c r="D51" s="17" t="e">
        <f t="shared" si="6"/>
        <v>#DIV/0!</v>
      </c>
      <c r="E51" s="14"/>
      <c r="F51" s="17" t="e">
        <f t="shared" si="4"/>
        <v>#DIV/0!</v>
      </c>
      <c r="G51" s="14"/>
      <c r="H51" s="17" t="e">
        <f>G49/B49</f>
        <v>#DIV/0!</v>
      </c>
      <c r="I51" s="14"/>
      <c r="J51" s="17" t="e">
        <f t="shared" si="5"/>
        <v>#DIV/0!</v>
      </c>
    </row>
    <row r="52" spans="1:10" ht="12.75">
      <c r="A52" s="5"/>
      <c r="B52" s="16"/>
      <c r="C52" s="14"/>
      <c r="D52" s="17" t="e">
        <f t="shared" si="6"/>
        <v>#DIV/0!</v>
      </c>
      <c r="E52" s="14"/>
      <c r="F52" s="17" t="e">
        <f t="shared" si="4"/>
        <v>#DIV/0!</v>
      </c>
      <c r="G52" s="14"/>
      <c r="H52" s="17" t="e">
        <f>G52/B52</f>
        <v>#DIV/0!</v>
      </c>
      <c r="I52" s="14"/>
      <c r="J52" s="17" t="e">
        <f t="shared" si="5"/>
        <v>#DIV/0!</v>
      </c>
    </row>
    <row r="53" spans="1:10" ht="12.75">
      <c r="A53" s="5"/>
      <c r="B53" s="16"/>
      <c r="C53" s="14"/>
      <c r="D53" s="17" t="e">
        <f t="shared" si="6"/>
        <v>#DIV/0!</v>
      </c>
      <c r="E53" s="14"/>
      <c r="F53" s="17" t="e">
        <f t="shared" si="4"/>
        <v>#DIV/0!</v>
      </c>
      <c r="G53" s="14"/>
      <c r="H53" s="17" t="e">
        <f>G53/B53</f>
        <v>#DIV/0!</v>
      </c>
      <c r="I53" s="14"/>
      <c r="J53" s="17" t="e">
        <f t="shared" si="5"/>
        <v>#DIV/0!</v>
      </c>
    </row>
    <row r="54" spans="1:10" ht="13.5" thickBot="1">
      <c r="A54" s="19" t="s">
        <v>8</v>
      </c>
      <c r="B54" s="20">
        <f>SUM(B48:B53)</f>
        <v>0</v>
      </c>
      <c r="C54" s="20">
        <f>SUM(C48:C53)</f>
        <v>0</v>
      </c>
      <c r="D54" s="21" t="e">
        <f t="shared" si="6"/>
        <v>#DIV/0!</v>
      </c>
      <c r="E54" s="20">
        <f>SUM(E48:E53)</f>
        <v>0</v>
      </c>
      <c r="F54" s="21" t="e">
        <f t="shared" si="4"/>
        <v>#DIV/0!</v>
      </c>
      <c r="G54" s="20">
        <f>SUM(G48:G53)</f>
        <v>0</v>
      </c>
      <c r="H54" s="21" t="e">
        <f>G54/B54</f>
        <v>#DIV/0!</v>
      </c>
      <c r="I54" s="20">
        <f>SUM(I48:I53)</f>
        <v>0</v>
      </c>
      <c r="J54" s="22" t="e">
        <f t="shared" si="5"/>
        <v>#DIV/0!</v>
      </c>
    </row>
    <row r="55" spans="1:10" ht="14.25" thickBot="1" thickTop="1">
      <c r="A55" s="28" t="s">
        <v>9</v>
      </c>
      <c r="B55" s="29"/>
      <c r="C55" s="2" t="e">
        <f>SUM(H54,J54)</f>
        <v>#DIV/0!</v>
      </c>
      <c r="D55" s="18"/>
      <c r="E55" s="18"/>
      <c r="F55" s="18"/>
      <c r="G55" s="18"/>
      <c r="H55" s="18"/>
      <c r="I55" s="18"/>
      <c r="J55" s="18"/>
    </row>
    <row r="56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9:B9"/>
    <mergeCell ref="H10:J10"/>
    <mergeCell ref="A12:J12"/>
    <mergeCell ref="A13:A14"/>
    <mergeCell ref="B13:B14"/>
    <mergeCell ref="C13:D13"/>
    <mergeCell ref="E13:F13"/>
    <mergeCell ref="G13:H13"/>
    <mergeCell ref="I13:J13"/>
    <mergeCell ref="A19:B19"/>
    <mergeCell ref="A22:J22"/>
    <mergeCell ref="A23:A24"/>
    <mergeCell ref="B23:B24"/>
    <mergeCell ref="C23:D23"/>
    <mergeCell ref="E23:F23"/>
    <mergeCell ref="G23:H23"/>
    <mergeCell ref="I23:J23"/>
    <mergeCell ref="A29:B29"/>
    <mergeCell ref="A42:B42"/>
    <mergeCell ref="A45:J45"/>
    <mergeCell ref="A46:A47"/>
    <mergeCell ref="B46:B47"/>
    <mergeCell ref="C46:D46"/>
    <mergeCell ref="E46:F46"/>
    <mergeCell ref="G46:H46"/>
    <mergeCell ref="I46:J46"/>
    <mergeCell ref="A55:B55"/>
    <mergeCell ref="A32:J32"/>
    <mergeCell ref="A33:A34"/>
    <mergeCell ref="B33:B34"/>
    <mergeCell ref="C33:D33"/>
    <mergeCell ref="E33:F33"/>
    <mergeCell ref="G33:H33"/>
    <mergeCell ref="I33:J3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13.28125" style="0" customWidth="1"/>
    <col min="2" max="2" width="13.8515625" style="0" customWidth="1"/>
    <col min="8" max="8" width="9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68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2" t="s">
        <v>0</v>
      </c>
      <c r="B3" s="33" t="s">
        <v>5</v>
      </c>
      <c r="C3" s="34" t="s">
        <v>10</v>
      </c>
      <c r="D3" s="34"/>
      <c r="E3" s="34" t="s">
        <v>11</v>
      </c>
      <c r="F3" s="34"/>
      <c r="G3" s="34" t="s">
        <v>12</v>
      </c>
      <c r="H3" s="34"/>
      <c r="I3" s="34" t="s">
        <v>13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>C6/B6</f>
        <v>0</v>
      </c>
      <c r="E5" s="14">
        <v>6</v>
      </c>
      <c r="F5" s="17">
        <f aca="true" t="shared" si="0" ref="F5:F13">E5/B5</f>
        <v>0.3333333333333333</v>
      </c>
      <c r="G5" s="14">
        <v>9</v>
      </c>
      <c r="H5" s="17">
        <f>G5/B5</f>
        <v>0.5</v>
      </c>
      <c r="I5" s="14">
        <v>3</v>
      </c>
      <c r="J5" s="17">
        <f aca="true" t="shared" si="1" ref="J5:J13">I5/B5</f>
        <v>0.16666666666666666</v>
      </c>
    </row>
    <row r="6" spans="1:10" ht="12.75">
      <c r="A6" s="5" t="s">
        <v>52</v>
      </c>
      <c r="B6" s="16">
        <v>18</v>
      </c>
      <c r="C6" s="14">
        <v>0</v>
      </c>
      <c r="D6" s="17">
        <f aca="true" t="shared" si="2" ref="D6:D13">C6/B6</f>
        <v>0</v>
      </c>
      <c r="E6" s="14">
        <v>8</v>
      </c>
      <c r="F6" s="17">
        <f t="shared" si="0"/>
        <v>0.4444444444444444</v>
      </c>
      <c r="G6" s="14">
        <v>7</v>
      </c>
      <c r="H6" s="17">
        <f>G6/B6</f>
        <v>0.3888888888888889</v>
      </c>
      <c r="I6" s="14">
        <v>3</v>
      </c>
      <c r="J6" s="17">
        <f t="shared" si="1"/>
        <v>0.16666666666666666</v>
      </c>
    </row>
    <row r="7" spans="1:10" ht="12.75">
      <c r="A7" s="5">
        <v>6</v>
      </c>
      <c r="B7" s="16">
        <v>20</v>
      </c>
      <c r="C7" s="14">
        <v>0</v>
      </c>
      <c r="D7" s="17">
        <f t="shared" si="2"/>
        <v>0</v>
      </c>
      <c r="E7" s="14">
        <v>10</v>
      </c>
      <c r="F7" s="17">
        <f t="shared" si="0"/>
        <v>0.5</v>
      </c>
      <c r="G7" s="14">
        <v>9</v>
      </c>
      <c r="H7" s="17">
        <f>G5/B5</f>
        <v>0.5</v>
      </c>
      <c r="I7" s="14">
        <v>1</v>
      </c>
      <c r="J7" s="17">
        <f t="shared" si="1"/>
        <v>0.05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2"/>
        <v>0</v>
      </c>
      <c r="E8" s="14">
        <v>6</v>
      </c>
      <c r="F8" s="17">
        <f t="shared" si="0"/>
        <v>0.42857142857142855</v>
      </c>
      <c r="G8" s="14">
        <v>8</v>
      </c>
      <c r="H8" s="17">
        <f>G6/B6</f>
        <v>0.3888888888888889</v>
      </c>
      <c r="I8" s="14">
        <v>0</v>
      </c>
      <c r="J8" s="17">
        <f t="shared" si="1"/>
        <v>0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2"/>
        <v>0</v>
      </c>
      <c r="E9" s="14">
        <v>8</v>
      </c>
      <c r="F9" s="17">
        <f t="shared" si="0"/>
        <v>0.5714285714285714</v>
      </c>
      <c r="G9" s="14">
        <v>6</v>
      </c>
      <c r="H9" s="17">
        <f>G9/B9</f>
        <v>0.42857142857142855</v>
      </c>
      <c r="I9" s="14">
        <v>0</v>
      </c>
      <c r="J9" s="17">
        <f t="shared" si="1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2"/>
        <v>0</v>
      </c>
      <c r="E10" s="14">
        <v>7</v>
      </c>
      <c r="F10" s="17">
        <f t="shared" si="0"/>
        <v>0.5</v>
      </c>
      <c r="G10" s="14">
        <v>7</v>
      </c>
      <c r="H10" s="17">
        <f>G10/B10</f>
        <v>0.5</v>
      </c>
      <c r="I10" s="14">
        <v>0</v>
      </c>
      <c r="J10" s="17">
        <f t="shared" si="1"/>
        <v>0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2"/>
        <v>0</v>
      </c>
      <c r="E11" s="14">
        <v>7</v>
      </c>
      <c r="F11" s="17">
        <f t="shared" si="0"/>
        <v>0.5833333333333334</v>
      </c>
      <c r="G11" s="14">
        <v>5</v>
      </c>
      <c r="H11" s="17">
        <f>G11/B11</f>
        <v>0.4166666666666667</v>
      </c>
      <c r="I11" s="14">
        <v>0</v>
      </c>
      <c r="J11" s="17">
        <f t="shared" si="1"/>
        <v>0</v>
      </c>
    </row>
    <row r="12" spans="1:10" ht="12.75">
      <c r="A12" s="5">
        <v>9</v>
      </c>
      <c r="B12" s="16">
        <v>23</v>
      </c>
      <c r="C12" s="14">
        <v>2</v>
      </c>
      <c r="D12" s="17">
        <f t="shared" si="2"/>
        <v>0.08695652173913043</v>
      </c>
      <c r="E12" s="14">
        <v>11</v>
      </c>
      <c r="F12" s="17">
        <f t="shared" si="0"/>
        <v>0.4782608695652174</v>
      </c>
      <c r="G12" s="14">
        <v>8</v>
      </c>
      <c r="H12" s="17">
        <f>G12/B12</f>
        <v>0.34782608695652173</v>
      </c>
      <c r="I12" s="14">
        <v>2</v>
      </c>
      <c r="J12" s="17">
        <f t="shared" si="1"/>
        <v>0.08695652173913043</v>
      </c>
    </row>
    <row r="13" spans="1:10" ht="14.25" customHeight="1" thickBot="1">
      <c r="A13" s="19" t="s">
        <v>8</v>
      </c>
      <c r="B13" s="20">
        <f>SUM(B5:B12)</f>
        <v>133</v>
      </c>
      <c r="C13" s="20">
        <f>SUM(C5:C12)</f>
        <v>2</v>
      </c>
      <c r="D13" s="21">
        <f t="shared" si="2"/>
        <v>0.015037593984962405</v>
      </c>
      <c r="E13" s="20">
        <f>SUM(E5:E12)</f>
        <v>63</v>
      </c>
      <c r="F13" s="21">
        <f t="shared" si="0"/>
        <v>0.47368421052631576</v>
      </c>
      <c r="G13" s="20">
        <f>SUM(G5:G12)</f>
        <v>59</v>
      </c>
      <c r="H13" s="21">
        <f>G13/B13</f>
        <v>0.44360902255639095</v>
      </c>
      <c r="I13" s="20">
        <f>SUM(I5:I12)</f>
        <v>9</v>
      </c>
      <c r="J13" s="22">
        <f t="shared" si="1"/>
        <v>0.06766917293233082</v>
      </c>
    </row>
    <row r="14" spans="1:10" ht="14.25" customHeight="1" thickBot="1" thickTop="1">
      <c r="A14" s="28" t="s">
        <v>9</v>
      </c>
      <c r="B14" s="29"/>
      <c r="C14" s="2">
        <f>SUM(H13,J13)</f>
        <v>0.5112781954887218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0" t="s">
        <v>69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 customHeight="1">
      <c r="A18" s="32" t="s">
        <v>0</v>
      </c>
      <c r="B18" s="33" t="s">
        <v>5</v>
      </c>
      <c r="C18" s="34" t="s">
        <v>10</v>
      </c>
      <c r="D18" s="34"/>
      <c r="E18" s="34" t="s">
        <v>11</v>
      </c>
      <c r="F18" s="34"/>
      <c r="G18" s="34" t="s">
        <v>12</v>
      </c>
      <c r="H18" s="34"/>
      <c r="I18" s="34" t="s">
        <v>13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 t="s">
        <v>6</v>
      </c>
      <c r="H19" s="15" t="s">
        <v>7</v>
      </c>
      <c r="I19" s="14" t="s">
        <v>6</v>
      </c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>C21/B21</f>
        <v>0</v>
      </c>
      <c r="E20" s="14">
        <v>5</v>
      </c>
      <c r="F20" s="17">
        <f aca="true" t="shared" si="3" ref="F20:F28">E20/B20</f>
        <v>0.2777777777777778</v>
      </c>
      <c r="G20" s="14">
        <v>10</v>
      </c>
      <c r="H20" s="17">
        <f>G20/B20</f>
        <v>0.5555555555555556</v>
      </c>
      <c r="I20" s="14">
        <v>3</v>
      </c>
      <c r="J20" s="17">
        <f aca="true" t="shared" si="4" ref="J20:J28">I20/B20</f>
        <v>0.16666666666666666</v>
      </c>
    </row>
    <row r="21" spans="1:10" ht="12.75">
      <c r="A21" s="5" t="s">
        <v>52</v>
      </c>
      <c r="B21" s="16">
        <v>18</v>
      </c>
      <c r="C21" s="14">
        <v>0</v>
      </c>
      <c r="D21" s="17">
        <f aca="true" t="shared" si="5" ref="D21:D28">C21/B21</f>
        <v>0</v>
      </c>
      <c r="E21" s="14">
        <v>7</v>
      </c>
      <c r="F21" s="17">
        <f t="shared" si="3"/>
        <v>0.3888888888888889</v>
      </c>
      <c r="G21" s="14">
        <v>8</v>
      </c>
      <c r="H21" s="17">
        <f>G21/B21</f>
        <v>0.4444444444444444</v>
      </c>
      <c r="I21" s="14">
        <v>3</v>
      </c>
      <c r="J21" s="17">
        <f t="shared" si="4"/>
        <v>0.16666666666666666</v>
      </c>
    </row>
    <row r="22" spans="1:10" ht="12.75">
      <c r="A22" s="5">
        <v>6</v>
      </c>
      <c r="B22" s="16">
        <v>20</v>
      </c>
      <c r="C22" s="14">
        <v>0</v>
      </c>
      <c r="D22" s="17">
        <f t="shared" si="5"/>
        <v>0</v>
      </c>
      <c r="E22" s="14">
        <v>9</v>
      </c>
      <c r="F22" s="17">
        <f t="shared" si="3"/>
        <v>0.45</v>
      </c>
      <c r="G22" s="14">
        <v>10</v>
      </c>
      <c r="H22" s="17">
        <f>G20/B20</f>
        <v>0.5555555555555556</v>
      </c>
      <c r="I22" s="14">
        <v>1</v>
      </c>
      <c r="J22" s="17">
        <f t="shared" si="4"/>
        <v>0.05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5"/>
        <v>0</v>
      </c>
      <c r="E23" s="14">
        <v>4</v>
      </c>
      <c r="F23" s="17">
        <f t="shared" si="3"/>
        <v>0.2857142857142857</v>
      </c>
      <c r="G23" s="14">
        <v>10</v>
      </c>
      <c r="H23" s="17">
        <f>G23/B23</f>
        <v>0.7142857142857143</v>
      </c>
      <c r="I23" s="14">
        <v>0</v>
      </c>
      <c r="J23" s="17">
        <f t="shared" si="4"/>
        <v>0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5"/>
        <v>0</v>
      </c>
      <c r="E24" s="14">
        <v>8</v>
      </c>
      <c r="F24" s="17">
        <f t="shared" si="3"/>
        <v>0.5333333333333333</v>
      </c>
      <c r="G24" s="14">
        <v>7</v>
      </c>
      <c r="H24" s="17">
        <f>G24/B24</f>
        <v>0.4666666666666667</v>
      </c>
      <c r="I24" s="14">
        <v>0</v>
      </c>
      <c r="J24" s="17">
        <f t="shared" si="4"/>
        <v>0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5"/>
        <v>0</v>
      </c>
      <c r="E25" s="14">
        <v>6</v>
      </c>
      <c r="F25" s="17">
        <f t="shared" si="3"/>
        <v>0.42857142857142855</v>
      </c>
      <c r="G25" s="14">
        <v>8</v>
      </c>
      <c r="H25" s="17">
        <f>G25/B25</f>
        <v>0.5714285714285714</v>
      </c>
      <c r="I25" s="14">
        <v>0</v>
      </c>
      <c r="J25" s="17">
        <f t="shared" si="4"/>
        <v>0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5"/>
        <v>0</v>
      </c>
      <c r="E26" s="14">
        <v>6</v>
      </c>
      <c r="F26" s="17">
        <f t="shared" si="3"/>
        <v>0.46153846153846156</v>
      </c>
      <c r="G26" s="14">
        <v>7</v>
      </c>
      <c r="H26" s="17">
        <f>G26/B26</f>
        <v>0.5384615384615384</v>
      </c>
      <c r="I26" s="14">
        <v>0</v>
      </c>
      <c r="J26" s="17">
        <f t="shared" si="4"/>
        <v>0</v>
      </c>
    </row>
    <row r="27" spans="1:10" ht="12.75">
      <c r="A27" s="5">
        <v>9</v>
      </c>
      <c r="B27" s="16">
        <v>23</v>
      </c>
      <c r="C27" s="14">
        <v>2</v>
      </c>
      <c r="D27" s="17">
        <f t="shared" si="5"/>
        <v>0.08695652173913043</v>
      </c>
      <c r="E27" s="14">
        <v>9</v>
      </c>
      <c r="F27" s="17">
        <f t="shared" si="3"/>
        <v>0.391304347826087</v>
      </c>
      <c r="G27" s="14">
        <v>9</v>
      </c>
      <c r="H27" s="17">
        <f>G27/B27</f>
        <v>0.391304347826087</v>
      </c>
      <c r="I27" s="14">
        <v>3</v>
      </c>
      <c r="J27" s="17">
        <f t="shared" si="4"/>
        <v>0.13043478260869565</v>
      </c>
    </row>
    <row r="28" spans="1:10" ht="14.25" customHeight="1" thickBot="1">
      <c r="A28" s="19" t="s">
        <v>8</v>
      </c>
      <c r="B28" s="20">
        <f>SUM(B20:B27)</f>
        <v>135</v>
      </c>
      <c r="C28" s="20">
        <f>SUM(C20:C27)</f>
        <v>2</v>
      </c>
      <c r="D28" s="21">
        <f t="shared" si="5"/>
        <v>0.014814814814814815</v>
      </c>
      <c r="E28" s="20">
        <f>SUM(E20:E27)</f>
        <v>54</v>
      </c>
      <c r="F28" s="21">
        <f t="shared" si="3"/>
        <v>0.4</v>
      </c>
      <c r="G28" s="20">
        <f>SUM(G20:G27)</f>
        <v>69</v>
      </c>
      <c r="H28" s="21">
        <f>G28/B28</f>
        <v>0.5111111111111111</v>
      </c>
      <c r="I28" s="20">
        <f>SUM(I20:I27)</f>
        <v>10</v>
      </c>
      <c r="J28" s="22">
        <f t="shared" si="4"/>
        <v>0.07407407407407407</v>
      </c>
    </row>
    <row r="29" spans="1:10" ht="14.25" thickBot="1" thickTop="1">
      <c r="A29" s="28" t="s">
        <v>9</v>
      </c>
      <c r="B29" s="29"/>
      <c r="C29" s="2">
        <f>SUM(H28,J28)</f>
        <v>0.5851851851851851</v>
      </c>
      <c r="D29" s="18"/>
      <c r="E29" s="18"/>
      <c r="F29" s="18"/>
      <c r="G29" s="18"/>
      <c r="H29" s="18"/>
      <c r="I29" s="18"/>
      <c r="J29" s="18"/>
    </row>
    <row r="30" ht="13.5" thickTop="1"/>
    <row r="31" spans="1:10" ht="15.75">
      <c r="A31" s="30" t="s">
        <v>70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 customHeight="1">
      <c r="A32" s="32" t="s">
        <v>0</v>
      </c>
      <c r="B32" s="33" t="s">
        <v>5</v>
      </c>
      <c r="C32" s="34" t="s">
        <v>10</v>
      </c>
      <c r="D32" s="34"/>
      <c r="E32" s="34" t="s">
        <v>11</v>
      </c>
      <c r="F32" s="34"/>
      <c r="G32" s="34" t="s">
        <v>12</v>
      </c>
      <c r="H32" s="34"/>
      <c r="I32" s="34" t="s">
        <v>13</v>
      </c>
      <c r="J32" s="34"/>
    </row>
    <row r="33" spans="1:10" ht="12.75">
      <c r="A33" s="32"/>
      <c r="B33" s="33"/>
      <c r="C33" s="14" t="s">
        <v>6</v>
      </c>
      <c r="D33" s="15" t="s">
        <v>7</v>
      </c>
      <c r="E33" s="14" t="s">
        <v>6</v>
      </c>
      <c r="F33" s="15" t="s">
        <v>7</v>
      </c>
      <c r="G33" s="14" t="s">
        <v>6</v>
      </c>
      <c r="H33" s="15" t="s">
        <v>7</v>
      </c>
      <c r="I33" s="14" t="s">
        <v>6</v>
      </c>
      <c r="J33" s="15" t="s">
        <v>7</v>
      </c>
    </row>
    <row r="34" spans="1:10" ht="12.75">
      <c r="A34" s="5" t="s">
        <v>51</v>
      </c>
      <c r="B34" s="16">
        <v>18</v>
      </c>
      <c r="C34" s="14">
        <v>0</v>
      </c>
      <c r="D34" s="17">
        <f>C35/B35</f>
        <v>0</v>
      </c>
      <c r="E34" s="14">
        <v>5</v>
      </c>
      <c r="F34" s="17">
        <f aca="true" t="shared" si="6" ref="F34:F42">E34/B34</f>
        <v>0.2777777777777778</v>
      </c>
      <c r="G34" s="14">
        <v>11</v>
      </c>
      <c r="H34" s="17">
        <f>G34/B34</f>
        <v>0.6111111111111112</v>
      </c>
      <c r="I34" s="14">
        <v>2</v>
      </c>
      <c r="J34" s="17">
        <f aca="true" t="shared" si="7" ref="J34:J42">I34/B34</f>
        <v>0.1111111111111111</v>
      </c>
    </row>
    <row r="35" spans="1:10" ht="12.75">
      <c r="A35" s="5" t="s">
        <v>52</v>
      </c>
      <c r="B35" s="16">
        <v>18</v>
      </c>
      <c r="C35" s="14">
        <v>0</v>
      </c>
      <c r="D35" s="17">
        <f aca="true" t="shared" si="8" ref="D35:D42">C35/B35</f>
        <v>0</v>
      </c>
      <c r="E35" s="14">
        <v>7</v>
      </c>
      <c r="F35" s="17">
        <f t="shared" si="6"/>
        <v>0.3888888888888889</v>
      </c>
      <c r="G35" s="14">
        <v>8</v>
      </c>
      <c r="H35" s="17">
        <f>G35/B35</f>
        <v>0.4444444444444444</v>
      </c>
      <c r="I35" s="14">
        <v>3</v>
      </c>
      <c r="J35" s="17">
        <f t="shared" si="7"/>
        <v>0.16666666666666666</v>
      </c>
    </row>
    <row r="36" spans="1:10" ht="12.75">
      <c r="A36" s="5">
        <v>6</v>
      </c>
      <c r="B36" s="16">
        <v>20</v>
      </c>
      <c r="C36" s="14">
        <v>0</v>
      </c>
      <c r="D36" s="17">
        <f t="shared" si="8"/>
        <v>0</v>
      </c>
      <c r="E36" s="14">
        <v>8</v>
      </c>
      <c r="F36" s="17">
        <f t="shared" si="6"/>
        <v>0.4</v>
      </c>
      <c r="G36" s="14">
        <v>11</v>
      </c>
      <c r="H36" s="17">
        <f>G34/B34</f>
        <v>0.6111111111111112</v>
      </c>
      <c r="I36" s="14">
        <v>1</v>
      </c>
      <c r="J36" s="17">
        <f t="shared" si="7"/>
        <v>0.05</v>
      </c>
    </row>
    <row r="37" spans="1:10" ht="12.75">
      <c r="A37" s="5" t="s">
        <v>18</v>
      </c>
      <c r="B37" s="16">
        <v>14</v>
      </c>
      <c r="C37" s="14">
        <v>0</v>
      </c>
      <c r="D37" s="17">
        <f t="shared" si="8"/>
        <v>0</v>
      </c>
      <c r="E37" s="14">
        <v>3</v>
      </c>
      <c r="F37" s="17">
        <f t="shared" si="6"/>
        <v>0.21428571428571427</v>
      </c>
      <c r="G37" s="14">
        <v>11</v>
      </c>
      <c r="H37" s="17">
        <f>G37/B37</f>
        <v>0.7857142857142857</v>
      </c>
      <c r="I37" s="14">
        <v>0</v>
      </c>
      <c r="J37" s="17">
        <f t="shared" si="7"/>
        <v>0</v>
      </c>
    </row>
    <row r="38" spans="1:10" ht="12.75">
      <c r="A38" s="5" t="s">
        <v>19</v>
      </c>
      <c r="B38" s="16">
        <v>15</v>
      </c>
      <c r="C38" s="14">
        <v>0</v>
      </c>
      <c r="D38" s="17">
        <f t="shared" si="8"/>
        <v>0</v>
      </c>
      <c r="E38" s="14">
        <v>8</v>
      </c>
      <c r="F38" s="17">
        <f t="shared" si="6"/>
        <v>0.5333333333333333</v>
      </c>
      <c r="G38" s="14">
        <v>7</v>
      </c>
      <c r="H38" s="17">
        <f>G36/B36</f>
        <v>0.55</v>
      </c>
      <c r="I38" s="14">
        <v>0</v>
      </c>
      <c r="J38" s="17">
        <f t="shared" si="7"/>
        <v>0</v>
      </c>
    </row>
    <row r="39" spans="1:10" ht="12.75">
      <c r="A39" s="5" t="s">
        <v>43</v>
      </c>
      <c r="B39" s="16">
        <v>14</v>
      </c>
      <c r="C39" s="14">
        <v>0</v>
      </c>
      <c r="D39" s="17">
        <f t="shared" si="8"/>
        <v>0</v>
      </c>
      <c r="E39" s="14">
        <v>6</v>
      </c>
      <c r="F39" s="17">
        <f t="shared" si="6"/>
        <v>0.42857142857142855</v>
      </c>
      <c r="G39" s="14">
        <v>8</v>
      </c>
      <c r="H39" s="17">
        <f>G39/B39</f>
        <v>0.5714285714285714</v>
      </c>
      <c r="I39" s="14">
        <v>0</v>
      </c>
      <c r="J39" s="17">
        <f t="shared" si="7"/>
        <v>0</v>
      </c>
    </row>
    <row r="40" spans="1:10" ht="12.75">
      <c r="A40" s="5" t="s">
        <v>44</v>
      </c>
      <c r="B40" s="16">
        <v>13</v>
      </c>
      <c r="C40" s="14">
        <v>0</v>
      </c>
      <c r="D40" s="17">
        <f t="shared" si="8"/>
        <v>0</v>
      </c>
      <c r="E40" s="14">
        <v>5</v>
      </c>
      <c r="F40" s="17">
        <f t="shared" si="6"/>
        <v>0.38461538461538464</v>
      </c>
      <c r="G40" s="14">
        <v>8</v>
      </c>
      <c r="H40" s="17">
        <f>G40/B40</f>
        <v>0.6153846153846154</v>
      </c>
      <c r="I40" s="14">
        <v>0</v>
      </c>
      <c r="J40" s="17">
        <f t="shared" si="7"/>
        <v>0</v>
      </c>
    </row>
    <row r="41" spans="1:10" ht="13.5" thickBot="1">
      <c r="A41" s="46">
        <v>9</v>
      </c>
      <c r="B41" s="47">
        <v>23</v>
      </c>
      <c r="C41" s="48">
        <v>3</v>
      </c>
      <c r="D41" s="49">
        <f t="shared" si="8"/>
        <v>0.13043478260869565</v>
      </c>
      <c r="E41" s="48">
        <v>9</v>
      </c>
      <c r="F41" s="49">
        <f t="shared" si="6"/>
        <v>0.391304347826087</v>
      </c>
      <c r="G41" s="48">
        <v>8</v>
      </c>
      <c r="H41" s="49">
        <f>G41/B41</f>
        <v>0.34782608695652173</v>
      </c>
      <c r="I41" s="48">
        <v>3</v>
      </c>
      <c r="J41" s="49">
        <f t="shared" si="7"/>
        <v>0.13043478260869565</v>
      </c>
    </row>
    <row r="42" spans="1:10" ht="14.25" customHeight="1" thickBot="1">
      <c r="A42" s="50" t="s">
        <v>8</v>
      </c>
      <c r="B42" s="51">
        <f>SUM(B34:B41)</f>
        <v>135</v>
      </c>
      <c r="C42" s="51">
        <f>SUM(C34:C41)</f>
        <v>3</v>
      </c>
      <c r="D42" s="52">
        <f t="shared" si="8"/>
        <v>0.022222222222222223</v>
      </c>
      <c r="E42" s="51">
        <f>SUM(E34:E41)</f>
        <v>51</v>
      </c>
      <c r="F42" s="52">
        <f t="shared" si="6"/>
        <v>0.37777777777777777</v>
      </c>
      <c r="G42" s="51">
        <f>SUM(G34:G41)</f>
        <v>72</v>
      </c>
      <c r="H42" s="52">
        <f>G42/B42</f>
        <v>0.5333333333333333</v>
      </c>
      <c r="I42" s="51">
        <f>SUM(I34:I41)</f>
        <v>9</v>
      </c>
      <c r="J42" s="53">
        <f t="shared" si="7"/>
        <v>0.06666666666666667</v>
      </c>
    </row>
    <row r="43" spans="1:10" ht="14.25" thickBot="1" thickTop="1">
      <c r="A43" s="28" t="s">
        <v>9</v>
      </c>
      <c r="B43" s="29"/>
      <c r="C43" s="2">
        <f>SUM(H42,J42)</f>
        <v>0.6</v>
      </c>
      <c r="D43" s="18"/>
      <c r="E43" s="18"/>
      <c r="F43" s="18"/>
      <c r="G43" s="18"/>
      <c r="H43" s="18"/>
      <c r="I43" s="18"/>
      <c r="J43" s="18"/>
    </row>
    <row r="44" ht="13.5" thickTop="1"/>
    <row r="45" spans="1:10" ht="15.75">
      <c r="A45" s="30" t="s">
        <v>41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 customHeight="1">
      <c r="A46" s="32" t="s">
        <v>0</v>
      </c>
      <c r="B46" s="33" t="s">
        <v>5</v>
      </c>
      <c r="C46" s="34" t="s">
        <v>10</v>
      </c>
      <c r="D46" s="34"/>
      <c r="E46" s="34" t="s">
        <v>11</v>
      </c>
      <c r="F46" s="34"/>
      <c r="G46" s="34" t="s">
        <v>12</v>
      </c>
      <c r="H46" s="34"/>
      <c r="I46" s="34" t="s">
        <v>13</v>
      </c>
      <c r="J46" s="34"/>
    </row>
    <row r="47" spans="1:10" ht="12.75">
      <c r="A47" s="32"/>
      <c r="B47" s="33"/>
      <c r="C47" s="14" t="s">
        <v>6</v>
      </c>
      <c r="D47" s="15" t="s">
        <v>7</v>
      </c>
      <c r="E47" s="14" t="s">
        <v>6</v>
      </c>
      <c r="F47" s="15" t="s">
        <v>7</v>
      </c>
      <c r="G47" s="14" t="s">
        <v>6</v>
      </c>
      <c r="H47" s="15" t="s">
        <v>7</v>
      </c>
      <c r="I47" s="14" t="s">
        <v>6</v>
      </c>
      <c r="J47" s="15" t="s">
        <v>7</v>
      </c>
    </row>
    <row r="48" spans="1:10" ht="12.75">
      <c r="A48" s="5"/>
      <c r="B48" s="16"/>
      <c r="C48" s="14"/>
      <c r="D48" s="17" t="e">
        <f>C49/B49</f>
        <v>#DIV/0!</v>
      </c>
      <c r="E48" s="14"/>
      <c r="F48" s="17" t="e">
        <f aca="true" t="shared" si="9" ref="F48:F59">E48/B48</f>
        <v>#DIV/0!</v>
      </c>
      <c r="G48" s="14"/>
      <c r="H48" s="17" t="e">
        <f>G48/B48</f>
        <v>#DIV/0!</v>
      </c>
      <c r="I48" s="14"/>
      <c r="J48" s="17" t="e">
        <f>I48/B48</f>
        <v>#DIV/0!</v>
      </c>
    </row>
    <row r="49" spans="1:10" ht="12.75">
      <c r="A49" s="5"/>
      <c r="B49" s="16"/>
      <c r="C49" s="14"/>
      <c r="D49" s="17" t="e">
        <f>C49/B49</f>
        <v>#DIV/0!</v>
      </c>
      <c r="E49" s="14"/>
      <c r="F49" s="17" t="e">
        <f t="shared" si="9"/>
        <v>#DIV/0!</v>
      </c>
      <c r="G49" s="14"/>
      <c r="H49" s="17" t="e">
        <f>G49/B49</f>
        <v>#DIV/0!</v>
      </c>
      <c r="I49" s="14"/>
      <c r="J49" s="17" t="e">
        <f>I49/B49</f>
        <v>#DIV/0!</v>
      </c>
    </row>
    <row r="50" spans="1:10" ht="12.75">
      <c r="A50" s="5"/>
      <c r="B50" s="16"/>
      <c r="C50" s="14"/>
      <c r="D50" s="17" t="e">
        <f aca="true" t="shared" si="10" ref="D50:D59">C50/B50</f>
        <v>#DIV/0!</v>
      </c>
      <c r="E50" s="14"/>
      <c r="F50" s="17" t="e">
        <f t="shared" si="9"/>
        <v>#DIV/0!</v>
      </c>
      <c r="G50" s="14"/>
      <c r="H50" s="17" t="e">
        <f>G48/B48</f>
        <v>#DIV/0!</v>
      </c>
      <c r="I50" s="14"/>
      <c r="J50" s="17" t="e">
        <f aca="true" t="shared" si="11" ref="J50:J59">I50/B50</f>
        <v>#DIV/0!</v>
      </c>
    </row>
    <row r="51" spans="1:10" ht="12.75">
      <c r="A51" s="5"/>
      <c r="B51" s="16"/>
      <c r="C51" s="14"/>
      <c r="D51" s="17" t="e">
        <f t="shared" si="10"/>
        <v>#DIV/0!</v>
      </c>
      <c r="E51" s="14"/>
      <c r="F51" s="17" t="e">
        <f t="shared" si="9"/>
        <v>#DIV/0!</v>
      </c>
      <c r="G51" s="14"/>
      <c r="H51" s="17" t="e">
        <f>G49/B49</f>
        <v>#DIV/0!</v>
      </c>
      <c r="I51" s="14"/>
      <c r="J51" s="17" t="e">
        <f t="shared" si="11"/>
        <v>#DIV/0!</v>
      </c>
    </row>
    <row r="52" spans="1:10" ht="12.75">
      <c r="A52" s="5"/>
      <c r="B52" s="16"/>
      <c r="C52" s="14"/>
      <c r="D52" s="17" t="e">
        <f t="shared" si="10"/>
        <v>#DIV/0!</v>
      </c>
      <c r="E52" s="14"/>
      <c r="F52" s="17" t="e">
        <f t="shared" si="9"/>
        <v>#DIV/0!</v>
      </c>
      <c r="G52" s="14"/>
      <c r="H52" s="17" t="e">
        <f aca="true" t="shared" si="12" ref="H52:H59">G52/B52</f>
        <v>#DIV/0!</v>
      </c>
      <c r="I52" s="14"/>
      <c r="J52" s="17" t="e">
        <f t="shared" si="11"/>
        <v>#DIV/0!</v>
      </c>
    </row>
    <row r="53" spans="1:10" ht="12.75">
      <c r="A53" s="5"/>
      <c r="B53" s="16"/>
      <c r="C53" s="14"/>
      <c r="D53" s="17" t="e">
        <f t="shared" si="10"/>
        <v>#DIV/0!</v>
      </c>
      <c r="E53" s="14"/>
      <c r="F53" s="17" t="e">
        <f t="shared" si="9"/>
        <v>#DIV/0!</v>
      </c>
      <c r="G53" s="14"/>
      <c r="H53" s="17" t="e">
        <f t="shared" si="12"/>
        <v>#DIV/0!</v>
      </c>
      <c r="I53" s="14"/>
      <c r="J53" s="17" t="e">
        <f t="shared" si="11"/>
        <v>#DIV/0!</v>
      </c>
    </row>
    <row r="54" spans="1:10" ht="12.75">
      <c r="A54" s="5"/>
      <c r="B54" s="16"/>
      <c r="C54" s="14"/>
      <c r="D54" s="17" t="e">
        <f>C54/B54</f>
        <v>#DIV/0!</v>
      </c>
      <c r="E54" s="14"/>
      <c r="F54" s="17" t="e">
        <f t="shared" si="9"/>
        <v>#DIV/0!</v>
      </c>
      <c r="G54" s="14"/>
      <c r="H54" s="17" t="e">
        <f t="shared" si="12"/>
        <v>#DIV/0!</v>
      </c>
      <c r="I54" s="14"/>
      <c r="J54" s="17" t="e">
        <f>I54/B54</f>
        <v>#DIV/0!</v>
      </c>
    </row>
    <row r="55" spans="1:10" ht="12.75">
      <c r="A55" s="5"/>
      <c r="B55" s="16"/>
      <c r="C55" s="14"/>
      <c r="D55" s="17" t="e">
        <f>C55/B55</f>
        <v>#DIV/0!</v>
      </c>
      <c r="E55" s="14"/>
      <c r="F55" s="17" t="e">
        <f t="shared" si="9"/>
        <v>#DIV/0!</v>
      </c>
      <c r="G55" s="14"/>
      <c r="H55" s="17" t="e">
        <f t="shared" si="12"/>
        <v>#DIV/0!</v>
      </c>
      <c r="I55" s="14"/>
      <c r="J55" s="17" t="e">
        <f>I55/B55</f>
        <v>#DIV/0!</v>
      </c>
    </row>
    <row r="56" spans="1:10" ht="12.75">
      <c r="A56" s="5"/>
      <c r="B56" s="16"/>
      <c r="C56" s="14"/>
      <c r="D56" s="17" t="e">
        <f>C56/B56</f>
        <v>#DIV/0!</v>
      </c>
      <c r="E56" s="14"/>
      <c r="F56" s="17" t="e">
        <f t="shared" si="9"/>
        <v>#DIV/0!</v>
      </c>
      <c r="G56" s="14"/>
      <c r="H56" s="17" t="e">
        <f t="shared" si="12"/>
        <v>#DIV/0!</v>
      </c>
      <c r="I56" s="14"/>
      <c r="J56" s="17" t="e">
        <f>I56/B56</f>
        <v>#DIV/0!</v>
      </c>
    </row>
    <row r="57" spans="1:10" ht="12.75">
      <c r="A57" s="25"/>
      <c r="B57" s="16"/>
      <c r="C57" s="14"/>
      <c r="D57" s="17" t="e">
        <f>C57/B57</f>
        <v>#DIV/0!</v>
      </c>
      <c r="E57" s="14"/>
      <c r="F57" s="17" t="e">
        <f t="shared" si="9"/>
        <v>#DIV/0!</v>
      </c>
      <c r="G57" s="14"/>
      <c r="H57" s="17" t="e">
        <f t="shared" si="12"/>
        <v>#DIV/0!</v>
      </c>
      <c r="I57" s="14"/>
      <c r="J57" s="17" t="e">
        <f>I57/B57</f>
        <v>#DIV/0!</v>
      </c>
    </row>
    <row r="58" spans="1:10" ht="12.75">
      <c r="A58" s="5"/>
      <c r="B58" s="16"/>
      <c r="C58" s="14"/>
      <c r="D58" s="17" t="e">
        <f>C58/B58</f>
        <v>#DIV/0!</v>
      </c>
      <c r="E58" s="14"/>
      <c r="F58" s="17" t="e">
        <f t="shared" si="9"/>
        <v>#DIV/0!</v>
      </c>
      <c r="G58" s="14"/>
      <c r="H58" s="17" t="e">
        <f t="shared" si="12"/>
        <v>#DIV/0!</v>
      </c>
      <c r="I58" s="14"/>
      <c r="J58" s="17" t="e">
        <f>I58/B58</f>
        <v>#DIV/0!</v>
      </c>
    </row>
    <row r="59" spans="1:10" ht="14.25" customHeight="1" thickBot="1">
      <c r="A59" s="19" t="s">
        <v>8</v>
      </c>
      <c r="B59" s="20">
        <f>SUM(B48:B58)</f>
        <v>0</v>
      </c>
      <c r="C59" s="20">
        <f>SUM(C48:C58)</f>
        <v>0</v>
      </c>
      <c r="D59" s="21" t="e">
        <f t="shared" si="10"/>
        <v>#DIV/0!</v>
      </c>
      <c r="E59" s="20">
        <f>SUM(E48:E58)</f>
        <v>0</v>
      </c>
      <c r="F59" s="21" t="e">
        <f t="shared" si="9"/>
        <v>#DIV/0!</v>
      </c>
      <c r="G59" s="20">
        <f>SUM(G48:G58)</f>
        <v>0</v>
      </c>
      <c r="H59" s="21" t="e">
        <f t="shared" si="12"/>
        <v>#DIV/0!</v>
      </c>
      <c r="I59" s="20">
        <f>SUM(I48:I58)</f>
        <v>0</v>
      </c>
      <c r="J59" s="22" t="e">
        <f t="shared" si="11"/>
        <v>#DIV/0!</v>
      </c>
    </row>
    <row r="60" spans="1:10" ht="14.25" customHeight="1" thickBot="1" thickTop="1">
      <c r="A60" s="28" t="s">
        <v>9</v>
      </c>
      <c r="B60" s="29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ht="13.5" thickTop="1"/>
    <row r="62" spans="1:10" ht="15.75">
      <c r="A62" s="30" t="s">
        <v>36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409.5">
      <c r="A63" s="32" t="s">
        <v>0</v>
      </c>
      <c r="B63" s="33" t="s">
        <v>5</v>
      </c>
      <c r="C63" s="34" t="s">
        <v>10</v>
      </c>
      <c r="D63" s="34"/>
      <c r="E63" s="34" t="s">
        <v>11</v>
      </c>
      <c r="F63" s="34"/>
      <c r="G63" s="34" t="s">
        <v>12</v>
      </c>
      <c r="H63" s="34"/>
      <c r="I63" s="34" t="s">
        <v>13</v>
      </c>
      <c r="J63" s="34"/>
    </row>
    <row r="64" spans="1:10" ht="409.5">
      <c r="A64" s="32"/>
      <c r="B64" s="33"/>
      <c r="C64" s="14" t="s">
        <v>6</v>
      </c>
      <c r="D64" s="15" t="s">
        <v>7</v>
      </c>
      <c r="E64" s="14" t="s">
        <v>6</v>
      </c>
      <c r="F64" s="15" t="s">
        <v>7</v>
      </c>
      <c r="G64" s="14" t="s">
        <v>6</v>
      </c>
      <c r="H64" s="15" t="s">
        <v>7</v>
      </c>
      <c r="I64" s="14" t="s">
        <v>6</v>
      </c>
      <c r="J64" s="15" t="s">
        <v>7</v>
      </c>
    </row>
    <row r="65" spans="1:10" ht="409.5">
      <c r="A65" s="5"/>
      <c r="B65" s="16"/>
      <c r="C65" s="14"/>
      <c r="D65" s="17" t="e">
        <f>C66/B66</f>
        <v>#DIV/0!</v>
      </c>
      <c r="E65" s="14"/>
      <c r="F65" s="17" t="e">
        <f aca="true" t="shared" si="13" ref="F65:F76">E65/B65</f>
        <v>#DIV/0!</v>
      </c>
      <c r="G65" s="14"/>
      <c r="H65" s="17" t="e">
        <f>G65/B65</f>
        <v>#DIV/0!</v>
      </c>
      <c r="I65" s="14"/>
      <c r="J65" s="17" t="e">
        <f aca="true" t="shared" si="14" ref="J65:J76">I65/B65</f>
        <v>#DIV/0!</v>
      </c>
    </row>
    <row r="66" spans="1:10" ht="409.5">
      <c r="A66" s="5"/>
      <c r="B66" s="16"/>
      <c r="C66" s="14"/>
      <c r="D66" s="17" t="e">
        <f aca="true" t="shared" si="15" ref="D66:D76">C66/B66</f>
        <v>#DIV/0!</v>
      </c>
      <c r="E66" s="14"/>
      <c r="F66" s="17" t="e">
        <f t="shared" si="13"/>
        <v>#DIV/0!</v>
      </c>
      <c r="G66" s="14"/>
      <c r="H66" s="17" t="e">
        <f>G66/B66</f>
        <v>#DIV/0!</v>
      </c>
      <c r="I66" s="14"/>
      <c r="J66" s="17" t="e">
        <f t="shared" si="14"/>
        <v>#DIV/0!</v>
      </c>
    </row>
    <row r="67" spans="1:10" ht="409.5">
      <c r="A67" s="5"/>
      <c r="B67" s="16"/>
      <c r="C67" s="14"/>
      <c r="D67" s="17" t="e">
        <f t="shared" si="15"/>
        <v>#DIV/0!</v>
      </c>
      <c r="E67" s="14"/>
      <c r="F67" s="17" t="e">
        <f t="shared" si="13"/>
        <v>#DIV/0!</v>
      </c>
      <c r="G67" s="14"/>
      <c r="H67" s="17" t="e">
        <f>G65/B65</f>
        <v>#DIV/0!</v>
      </c>
      <c r="I67" s="14"/>
      <c r="J67" s="17" t="e">
        <f t="shared" si="14"/>
        <v>#DIV/0!</v>
      </c>
    </row>
    <row r="68" spans="1:10" ht="409.5">
      <c r="A68" s="5"/>
      <c r="B68" s="16"/>
      <c r="C68" s="14"/>
      <c r="D68" s="17" t="e">
        <f t="shared" si="15"/>
        <v>#DIV/0!</v>
      </c>
      <c r="E68" s="14"/>
      <c r="F68" s="17" t="e">
        <f t="shared" si="13"/>
        <v>#DIV/0!</v>
      </c>
      <c r="G68" s="14"/>
      <c r="H68" s="17" t="e">
        <f>G66/B66</f>
        <v>#DIV/0!</v>
      </c>
      <c r="I68" s="14"/>
      <c r="J68" s="17" t="e">
        <f t="shared" si="14"/>
        <v>#DIV/0!</v>
      </c>
    </row>
    <row r="69" spans="1:10" ht="409.5">
      <c r="A69" s="5"/>
      <c r="B69" s="16"/>
      <c r="C69" s="14"/>
      <c r="D69" s="17" t="e">
        <f t="shared" si="15"/>
        <v>#DIV/0!</v>
      </c>
      <c r="E69" s="14"/>
      <c r="F69" s="17" t="e">
        <f t="shared" si="13"/>
        <v>#DIV/0!</v>
      </c>
      <c r="G69" s="14"/>
      <c r="H69" s="17" t="e">
        <f aca="true" t="shared" si="16" ref="H69:H76">G69/B69</f>
        <v>#DIV/0!</v>
      </c>
      <c r="I69" s="14"/>
      <c r="J69" s="17" t="e">
        <f t="shared" si="14"/>
        <v>#DIV/0!</v>
      </c>
    </row>
    <row r="70" spans="1:10" ht="409.5">
      <c r="A70" s="5"/>
      <c r="B70" s="16"/>
      <c r="C70" s="14"/>
      <c r="D70" s="17" t="e">
        <f t="shared" si="15"/>
        <v>#DIV/0!</v>
      </c>
      <c r="E70" s="14"/>
      <c r="F70" s="17" t="e">
        <f t="shared" si="13"/>
        <v>#DIV/0!</v>
      </c>
      <c r="G70" s="14"/>
      <c r="H70" s="17" t="e">
        <f t="shared" si="16"/>
        <v>#DIV/0!</v>
      </c>
      <c r="I70" s="14"/>
      <c r="J70" s="17" t="e">
        <f t="shared" si="14"/>
        <v>#DIV/0!</v>
      </c>
    </row>
    <row r="71" spans="1:10" ht="12.75">
      <c r="A71" s="5"/>
      <c r="B71" s="16"/>
      <c r="C71" s="14"/>
      <c r="D71" s="17" t="e">
        <f t="shared" si="15"/>
        <v>#DIV/0!</v>
      </c>
      <c r="E71" s="14"/>
      <c r="F71" s="17" t="e">
        <f t="shared" si="13"/>
        <v>#DIV/0!</v>
      </c>
      <c r="G71" s="14"/>
      <c r="H71" s="17" t="e">
        <f t="shared" si="16"/>
        <v>#DIV/0!</v>
      </c>
      <c r="I71" s="14"/>
      <c r="J71" s="17" t="e">
        <f t="shared" si="14"/>
        <v>#DIV/0!</v>
      </c>
    </row>
    <row r="72" spans="1:10" ht="12.75">
      <c r="A72" s="5"/>
      <c r="B72" s="16"/>
      <c r="C72" s="14"/>
      <c r="D72" s="17" t="e">
        <f t="shared" si="15"/>
        <v>#DIV/0!</v>
      </c>
      <c r="E72" s="14"/>
      <c r="F72" s="17" t="e">
        <f t="shared" si="13"/>
        <v>#DIV/0!</v>
      </c>
      <c r="G72" s="14"/>
      <c r="H72" s="17" t="e">
        <f t="shared" si="16"/>
        <v>#DIV/0!</v>
      </c>
      <c r="I72" s="14"/>
      <c r="J72" s="17" t="e">
        <f t="shared" si="14"/>
        <v>#DIV/0!</v>
      </c>
    </row>
    <row r="73" spans="1:10" ht="12.75">
      <c r="A73" s="5"/>
      <c r="B73" s="16"/>
      <c r="C73" s="14"/>
      <c r="D73" s="17" t="e">
        <f t="shared" si="15"/>
        <v>#DIV/0!</v>
      </c>
      <c r="E73" s="14"/>
      <c r="F73" s="17" t="e">
        <f t="shared" si="13"/>
        <v>#DIV/0!</v>
      </c>
      <c r="G73" s="14"/>
      <c r="H73" s="17" t="e">
        <f t="shared" si="16"/>
        <v>#DIV/0!</v>
      </c>
      <c r="I73" s="14"/>
      <c r="J73" s="17" t="e">
        <f t="shared" si="14"/>
        <v>#DIV/0!</v>
      </c>
    </row>
    <row r="74" spans="1:10" ht="12.75">
      <c r="A74" s="25"/>
      <c r="B74" s="16"/>
      <c r="C74" s="14"/>
      <c r="D74" s="17" t="e">
        <f t="shared" si="15"/>
        <v>#DIV/0!</v>
      </c>
      <c r="E74" s="14"/>
      <c r="F74" s="17" t="e">
        <f t="shared" si="13"/>
        <v>#DIV/0!</v>
      </c>
      <c r="G74" s="14"/>
      <c r="H74" s="17" t="e">
        <f t="shared" si="16"/>
        <v>#DIV/0!</v>
      </c>
      <c r="I74" s="14"/>
      <c r="J74" s="17" t="e">
        <f t="shared" si="14"/>
        <v>#DIV/0!</v>
      </c>
    </row>
    <row r="75" spans="1:10" ht="12.75">
      <c r="A75" s="5"/>
      <c r="B75" s="16"/>
      <c r="C75" s="14"/>
      <c r="D75" s="17" t="e">
        <f t="shared" si="15"/>
        <v>#DIV/0!</v>
      </c>
      <c r="E75" s="14"/>
      <c r="F75" s="17" t="e">
        <f t="shared" si="13"/>
        <v>#DIV/0!</v>
      </c>
      <c r="G75" s="14"/>
      <c r="H75" s="17" t="e">
        <f t="shared" si="16"/>
        <v>#DIV/0!</v>
      </c>
      <c r="I75" s="14"/>
      <c r="J75" s="17" t="e">
        <f t="shared" si="14"/>
        <v>#DIV/0!</v>
      </c>
    </row>
    <row r="76" spans="1:10" ht="13.5" thickBot="1">
      <c r="A76" s="19" t="s">
        <v>8</v>
      </c>
      <c r="B76" s="20">
        <f>SUM(B65:B75)</f>
        <v>0</v>
      </c>
      <c r="C76" s="20">
        <f>SUM(C65:C75)</f>
        <v>0</v>
      </c>
      <c r="D76" s="21" t="e">
        <f t="shared" si="15"/>
        <v>#DIV/0!</v>
      </c>
      <c r="E76" s="20">
        <f>SUM(E65:E75)</f>
        <v>0</v>
      </c>
      <c r="F76" s="21" t="e">
        <f t="shared" si="13"/>
        <v>#DIV/0!</v>
      </c>
      <c r="G76" s="20">
        <f>SUM(G65:G75)</f>
        <v>0</v>
      </c>
      <c r="H76" s="21" t="e">
        <f t="shared" si="16"/>
        <v>#DIV/0!</v>
      </c>
      <c r="I76" s="20">
        <f>SUM(I65:I75)</f>
        <v>0</v>
      </c>
      <c r="J76" s="22" t="e">
        <f t="shared" si="14"/>
        <v>#DIV/0!</v>
      </c>
    </row>
    <row r="77" spans="1:10" ht="14.25" thickBot="1" thickTop="1">
      <c r="A77" s="28" t="s">
        <v>9</v>
      </c>
      <c r="B77" s="29"/>
      <c r="C77" s="2" t="e">
        <f>SUM(H76,J76)</f>
        <v>#DIV/0!</v>
      </c>
      <c r="D77" s="18"/>
      <c r="E77" s="18"/>
      <c r="F77" s="18"/>
      <c r="G77" s="18"/>
      <c r="H77" s="18"/>
      <c r="I77" s="18"/>
      <c r="J77" s="18"/>
    </row>
    <row r="78" ht="13.5" thickTop="1"/>
  </sheetData>
  <sheetProtection/>
  <mergeCells count="41">
    <mergeCell ref="A2:J2"/>
    <mergeCell ref="A3:A4"/>
    <mergeCell ref="B3:B4"/>
    <mergeCell ref="C3:D3"/>
    <mergeCell ref="E3:F3"/>
    <mergeCell ref="G3:H3"/>
    <mergeCell ref="I3:J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29:B29"/>
    <mergeCell ref="A43:B43"/>
    <mergeCell ref="A31:J31"/>
    <mergeCell ref="A77:B77"/>
    <mergeCell ref="A32:A33"/>
    <mergeCell ref="B32:B33"/>
    <mergeCell ref="C32:D32"/>
    <mergeCell ref="E32:F32"/>
    <mergeCell ref="G32:H32"/>
    <mergeCell ref="I32:J32"/>
    <mergeCell ref="A60:B60"/>
    <mergeCell ref="A62:J62"/>
    <mergeCell ref="A63:A64"/>
    <mergeCell ref="B63:B64"/>
    <mergeCell ref="C63:D63"/>
    <mergeCell ref="E63:F63"/>
    <mergeCell ref="G63:H63"/>
    <mergeCell ref="I63:J63"/>
    <mergeCell ref="A45:J45"/>
    <mergeCell ref="A46:A47"/>
    <mergeCell ref="B46:B47"/>
    <mergeCell ref="C46:D46"/>
    <mergeCell ref="E46:F46"/>
    <mergeCell ref="G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74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2" t="s">
        <v>0</v>
      </c>
      <c r="B3" s="33" t="s">
        <v>5</v>
      </c>
      <c r="C3" s="34" t="s">
        <v>10</v>
      </c>
      <c r="D3" s="34"/>
      <c r="E3" s="34" t="s">
        <v>11</v>
      </c>
      <c r="F3" s="34"/>
      <c r="G3" s="34" t="s">
        <v>12</v>
      </c>
      <c r="H3" s="34"/>
      <c r="I3" s="34" t="s">
        <v>13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>C6/B6</f>
        <v>0</v>
      </c>
      <c r="E5" s="14">
        <v>5</v>
      </c>
      <c r="F5" s="17">
        <f>E5/B5</f>
        <v>0.2777777777777778</v>
      </c>
      <c r="G5" s="14">
        <v>8</v>
      </c>
      <c r="H5" s="17">
        <f>G5/B5</f>
        <v>0.4444444444444444</v>
      </c>
      <c r="I5" s="14">
        <v>5</v>
      </c>
      <c r="J5" s="17">
        <f>I5/B5</f>
        <v>0.2777777777777778</v>
      </c>
    </row>
    <row r="6" spans="1:10" ht="13.5" thickBot="1">
      <c r="A6" s="46" t="s">
        <v>52</v>
      </c>
      <c r="B6" s="47">
        <v>18</v>
      </c>
      <c r="C6" s="48">
        <v>0</v>
      </c>
      <c r="D6" s="49">
        <f>C6/B6</f>
        <v>0</v>
      </c>
      <c r="E6" s="48">
        <v>2</v>
      </c>
      <c r="F6" s="49">
        <f>E6/B6</f>
        <v>0.1111111111111111</v>
      </c>
      <c r="G6" s="48">
        <v>11</v>
      </c>
      <c r="H6" s="49">
        <f>G6/B6</f>
        <v>0.6111111111111112</v>
      </c>
      <c r="I6" s="48">
        <v>5</v>
      </c>
      <c r="J6" s="49">
        <f>I6/B6</f>
        <v>0.2777777777777778</v>
      </c>
    </row>
    <row r="7" spans="1:10" ht="14.25" customHeight="1" thickBot="1" thickTop="1">
      <c r="A7" s="10" t="s">
        <v>8</v>
      </c>
      <c r="B7" s="11">
        <f>SUM(B5:B6)</f>
        <v>36</v>
      </c>
      <c r="C7" s="11">
        <f>SUM(C5:C6)</f>
        <v>0</v>
      </c>
      <c r="D7" s="12">
        <f>C7/B7</f>
        <v>0</v>
      </c>
      <c r="E7" s="11">
        <f>SUM(E5:E6)</f>
        <v>7</v>
      </c>
      <c r="F7" s="12">
        <f>E7/B7</f>
        <v>0.19444444444444445</v>
      </c>
      <c r="G7" s="11">
        <f>G5+G6</f>
        <v>19</v>
      </c>
      <c r="H7" s="12">
        <f>G7/B7</f>
        <v>0.5277777777777778</v>
      </c>
      <c r="I7" s="11">
        <f>SUM(I5:I6)</f>
        <v>10</v>
      </c>
      <c r="J7" s="13">
        <f>I7/B7</f>
        <v>0.2777777777777778</v>
      </c>
    </row>
    <row r="8" spans="1:10" ht="14.25" customHeight="1" thickBot="1" thickTop="1">
      <c r="A8" s="28" t="s">
        <v>9</v>
      </c>
      <c r="B8" s="29"/>
      <c r="C8" s="2">
        <f>SUM(H7,J7)</f>
        <v>0.8055555555555556</v>
      </c>
      <c r="D8" s="18"/>
      <c r="E8" s="18"/>
      <c r="F8" s="18"/>
      <c r="G8" s="18"/>
      <c r="H8" s="18"/>
      <c r="I8" s="18"/>
      <c r="J8" s="18"/>
    </row>
    <row r="9" spans="1:10" ht="14.25" thickBot="1" thickTop="1">
      <c r="A9" s="8"/>
      <c r="B9" s="8"/>
      <c r="C9" s="8"/>
      <c r="D9" s="18"/>
      <c r="E9" s="18"/>
      <c r="F9" s="18"/>
      <c r="G9" s="18"/>
      <c r="H9" s="18"/>
      <c r="I9" s="18"/>
      <c r="J9" s="18"/>
    </row>
    <row r="10" spans="4:10" ht="14.25" thickBot="1" thickTop="1">
      <c r="D10" s="8"/>
      <c r="E10" s="8"/>
      <c r="F10" s="8"/>
      <c r="G10" s="8"/>
      <c r="H10" s="8"/>
      <c r="I10" s="8"/>
      <c r="J10" s="8"/>
    </row>
    <row r="11" spans="1:10" ht="16.5" thickTop="1">
      <c r="A11" s="30" t="s">
        <v>76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 customHeight="1">
      <c r="A12" s="32" t="s">
        <v>0</v>
      </c>
      <c r="B12" s="33" t="s">
        <v>5</v>
      </c>
      <c r="C12" s="34" t="s">
        <v>10</v>
      </c>
      <c r="D12" s="34"/>
      <c r="E12" s="34" t="s">
        <v>11</v>
      </c>
      <c r="F12" s="34"/>
      <c r="G12" s="34" t="s">
        <v>12</v>
      </c>
      <c r="H12" s="34"/>
      <c r="I12" s="34" t="s">
        <v>13</v>
      </c>
      <c r="J12" s="34"/>
    </row>
    <row r="13" spans="1:10" ht="12.75" customHeight="1">
      <c r="A13" s="32"/>
      <c r="B13" s="33"/>
      <c r="C13" s="14" t="s">
        <v>6</v>
      </c>
      <c r="D13" s="15" t="s">
        <v>7</v>
      </c>
      <c r="E13" s="14" t="s">
        <v>6</v>
      </c>
      <c r="F13" s="15" t="s">
        <v>7</v>
      </c>
      <c r="G13" s="14" t="s">
        <v>6</v>
      </c>
      <c r="H13" s="15" t="s">
        <v>7</v>
      </c>
      <c r="I13" s="14" t="s">
        <v>6</v>
      </c>
      <c r="J13" s="15" t="s">
        <v>7</v>
      </c>
    </row>
    <row r="14" spans="1:10" ht="12.75">
      <c r="A14" s="5" t="s">
        <v>51</v>
      </c>
      <c r="B14" s="16">
        <v>18</v>
      </c>
      <c r="C14" s="14">
        <v>0</v>
      </c>
      <c r="D14" s="17">
        <f>C15/B15</f>
        <v>0</v>
      </c>
      <c r="E14" s="14">
        <v>5</v>
      </c>
      <c r="F14" s="17">
        <f>E14/B14</f>
        <v>0.2777777777777778</v>
      </c>
      <c r="G14" s="14">
        <v>11</v>
      </c>
      <c r="H14" s="17">
        <f>G14/B14</f>
        <v>0.6111111111111112</v>
      </c>
      <c r="I14" s="14">
        <v>2</v>
      </c>
      <c r="J14" s="17">
        <f>I14/B14</f>
        <v>0.1111111111111111</v>
      </c>
    </row>
    <row r="15" spans="1:10" ht="14.25" customHeight="1">
      <c r="A15" s="5" t="s">
        <v>52</v>
      </c>
      <c r="B15" s="16">
        <v>18</v>
      </c>
      <c r="C15" s="14">
        <v>0</v>
      </c>
      <c r="D15" s="17">
        <f>C15/B15</f>
        <v>0</v>
      </c>
      <c r="E15" s="14">
        <v>5</v>
      </c>
      <c r="F15" s="17">
        <f>E15/B15</f>
        <v>0.2777777777777778</v>
      </c>
      <c r="G15" s="14">
        <v>11</v>
      </c>
      <c r="H15" s="17">
        <f>G15/B15</f>
        <v>0.6111111111111112</v>
      </c>
      <c r="I15" s="14">
        <v>2</v>
      </c>
      <c r="J15" s="17">
        <f>I15/B15</f>
        <v>0.1111111111111111</v>
      </c>
    </row>
    <row r="16" spans="1:10" ht="13.5" thickBot="1">
      <c r="A16" s="19" t="s">
        <v>8</v>
      </c>
      <c r="B16" s="20">
        <f>SUM(B14:B15)</f>
        <v>36</v>
      </c>
      <c r="C16" s="20"/>
      <c r="D16" s="21">
        <f>C16/B16</f>
        <v>0</v>
      </c>
      <c r="E16" s="20">
        <f>SUM(E14:E15)</f>
        <v>10</v>
      </c>
      <c r="F16" s="21">
        <f>E16/B16</f>
        <v>0.2777777777777778</v>
      </c>
      <c r="G16" s="20">
        <f>SUM(G14:G15)</f>
        <v>22</v>
      </c>
      <c r="H16" s="21">
        <f>G16/B16</f>
        <v>0.6111111111111112</v>
      </c>
      <c r="I16" s="20">
        <f>SUM(I14:I15)</f>
        <v>4</v>
      </c>
      <c r="J16" s="22">
        <f>I16/B16</f>
        <v>0.1111111111111111</v>
      </c>
    </row>
    <row r="17" spans="1:10" ht="14.25" thickBot="1" thickTop="1">
      <c r="A17" s="28" t="s">
        <v>9</v>
      </c>
      <c r="B17" s="29"/>
      <c r="C17" s="2">
        <f>SUM(H16,J16)</f>
        <v>0.7222222222222223</v>
      </c>
      <c r="D17" s="18"/>
      <c r="E17" s="18"/>
      <c r="F17" s="18"/>
      <c r="G17" s="18"/>
      <c r="H17" s="18"/>
      <c r="I17" s="18"/>
      <c r="J17" s="18"/>
    </row>
    <row r="18" spans="4:10" ht="14.25" thickBot="1" thickTop="1">
      <c r="D18" s="8"/>
      <c r="E18" s="8"/>
      <c r="F18" s="8"/>
      <c r="G18" s="8"/>
      <c r="H18" s="8"/>
      <c r="I18" s="8"/>
      <c r="J18" s="8"/>
    </row>
    <row r="19" spans="1:10" ht="16.5" thickTop="1">
      <c r="A19" s="30" t="s">
        <v>75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 customHeight="1">
      <c r="A20" s="32" t="s">
        <v>0</v>
      </c>
      <c r="B20" s="33" t="s">
        <v>5</v>
      </c>
      <c r="C20" s="34" t="s">
        <v>10</v>
      </c>
      <c r="D20" s="34"/>
      <c r="E20" s="34" t="s">
        <v>11</v>
      </c>
      <c r="F20" s="34"/>
      <c r="G20" s="34" t="s">
        <v>12</v>
      </c>
      <c r="H20" s="34"/>
      <c r="I20" s="34" t="s">
        <v>13</v>
      </c>
      <c r="J20" s="34"/>
    </row>
    <row r="21" spans="1:10" ht="12.75">
      <c r="A21" s="32"/>
      <c r="B21" s="33"/>
      <c r="C21" s="14" t="s">
        <v>6</v>
      </c>
      <c r="D21" s="15" t="s">
        <v>7</v>
      </c>
      <c r="E21" s="14" t="s">
        <v>6</v>
      </c>
      <c r="F21" s="15" t="s">
        <v>7</v>
      </c>
      <c r="G21" s="14" t="s">
        <v>6</v>
      </c>
      <c r="H21" s="15" t="s">
        <v>7</v>
      </c>
      <c r="I21" s="14" t="s">
        <v>6</v>
      </c>
      <c r="J21" s="15" t="s">
        <v>7</v>
      </c>
    </row>
    <row r="22" spans="1:10" ht="409.5">
      <c r="A22" s="5" t="s">
        <v>51</v>
      </c>
      <c r="B22" s="16">
        <v>18</v>
      </c>
      <c r="C22" s="14">
        <v>0</v>
      </c>
      <c r="D22" s="17">
        <f>C23/B23</f>
        <v>0</v>
      </c>
      <c r="E22" s="14">
        <v>5</v>
      </c>
      <c r="F22" s="17">
        <f aca="true" t="shared" si="0" ref="F22:F27">E22/B22</f>
        <v>0.2777777777777778</v>
      </c>
      <c r="G22" s="14">
        <v>9</v>
      </c>
      <c r="H22" s="17">
        <f>G22/B22</f>
        <v>0.5</v>
      </c>
      <c r="I22" s="14">
        <v>4</v>
      </c>
      <c r="J22" s="17">
        <f aca="true" t="shared" si="1" ref="J22:J27">I22/B22</f>
        <v>0.2222222222222222</v>
      </c>
    </row>
    <row r="23" spans="1:10" ht="14.25" customHeight="1">
      <c r="A23" s="5" t="s">
        <v>52</v>
      </c>
      <c r="B23" s="16">
        <v>18</v>
      </c>
      <c r="C23" s="14">
        <v>0</v>
      </c>
      <c r="D23" s="17">
        <f>C23/B23</f>
        <v>0</v>
      </c>
      <c r="E23" s="14">
        <v>3</v>
      </c>
      <c r="F23" s="17">
        <f t="shared" si="0"/>
        <v>0.16666666666666666</v>
      </c>
      <c r="G23" s="14">
        <v>11</v>
      </c>
      <c r="H23" s="17">
        <f>G23/B23</f>
        <v>0.6111111111111112</v>
      </c>
      <c r="I23" s="14">
        <v>4</v>
      </c>
      <c r="J23" s="17">
        <f t="shared" si="1"/>
        <v>0.2222222222222222</v>
      </c>
    </row>
    <row r="24" spans="1:10" ht="409.5">
      <c r="A24" s="5"/>
      <c r="B24" s="16"/>
      <c r="C24" s="14"/>
      <c r="D24" s="17" t="e">
        <f>C24/B24</f>
        <v>#DIV/0!</v>
      </c>
      <c r="E24" s="14"/>
      <c r="F24" s="17" t="e">
        <f t="shared" si="0"/>
        <v>#DIV/0!</v>
      </c>
      <c r="G24" s="14"/>
      <c r="H24" s="17">
        <f>G22/B22</f>
        <v>0.5</v>
      </c>
      <c r="I24" s="14"/>
      <c r="J24" s="17" t="e">
        <f t="shared" si="1"/>
        <v>#DIV/0!</v>
      </c>
    </row>
    <row r="25" spans="1:10" ht="409.5">
      <c r="A25" s="5"/>
      <c r="B25" s="16"/>
      <c r="C25" s="14"/>
      <c r="D25" s="17" t="e">
        <f>C25/B25</f>
        <v>#DIV/0!</v>
      </c>
      <c r="E25" s="14"/>
      <c r="F25" s="17" t="e">
        <f t="shared" si="0"/>
        <v>#DIV/0!</v>
      </c>
      <c r="G25" s="14"/>
      <c r="H25" s="17">
        <f>G23/B23</f>
        <v>0.6111111111111112</v>
      </c>
      <c r="I25" s="14"/>
      <c r="J25" s="17" t="e">
        <f t="shared" si="1"/>
        <v>#DIV/0!</v>
      </c>
    </row>
    <row r="26" spans="1:10" ht="409.5">
      <c r="A26" s="5"/>
      <c r="B26" s="16"/>
      <c r="C26" s="14"/>
      <c r="D26" s="17" t="e">
        <f>C26/B26</f>
        <v>#DIV/0!</v>
      </c>
      <c r="E26" s="14"/>
      <c r="F26" s="17" t="e">
        <f t="shared" si="0"/>
        <v>#DIV/0!</v>
      </c>
      <c r="G26" s="14"/>
      <c r="H26" s="17" t="e">
        <f>G26/B26</f>
        <v>#DIV/0!</v>
      </c>
      <c r="I26" s="14"/>
      <c r="J26" s="17" t="e">
        <f t="shared" si="1"/>
        <v>#DIV/0!</v>
      </c>
    </row>
    <row r="27" spans="1:10" ht="13.5" thickBot="1">
      <c r="A27" s="19" t="s">
        <v>8</v>
      </c>
      <c r="B27" s="20">
        <f>SUM(B22:B26)</f>
        <v>36</v>
      </c>
      <c r="C27" s="20">
        <f>SUM(C22:C26)</f>
        <v>0</v>
      </c>
      <c r="D27" s="21">
        <f>C27/B27</f>
        <v>0</v>
      </c>
      <c r="E27" s="20">
        <f>SUM(E22:E26)</f>
        <v>8</v>
      </c>
      <c r="F27" s="21">
        <f t="shared" si="0"/>
        <v>0.2222222222222222</v>
      </c>
      <c r="G27" s="20">
        <f>SUM(G22:G26)</f>
        <v>20</v>
      </c>
      <c r="H27" s="21">
        <f>G27/B27</f>
        <v>0.5555555555555556</v>
      </c>
      <c r="I27" s="20">
        <f>SUM(I22:I26)</f>
        <v>8</v>
      </c>
      <c r="J27" s="22">
        <f t="shared" si="1"/>
        <v>0.2222222222222222</v>
      </c>
    </row>
    <row r="28" spans="1:10" ht="14.25" customHeight="1" thickBot="1" thickTop="1">
      <c r="A28" s="28" t="s">
        <v>9</v>
      </c>
      <c r="B28" s="29"/>
      <c r="C28" s="2">
        <f>SUM(H27,J27)</f>
        <v>0.7777777777777778</v>
      </c>
      <c r="D28" s="18"/>
      <c r="E28" s="18"/>
      <c r="F28" s="18"/>
      <c r="G28" s="18"/>
      <c r="H28" s="18"/>
      <c r="I28" s="18"/>
      <c r="J28" s="18"/>
    </row>
    <row r="29" spans="1:10" ht="14.25" thickBot="1" thickTop="1">
      <c r="A29" s="8"/>
      <c r="B29" s="8"/>
      <c r="C29" s="8"/>
      <c r="D29" s="18"/>
      <c r="E29" s="18"/>
      <c r="F29" s="18"/>
      <c r="G29" s="18"/>
      <c r="H29" s="18"/>
      <c r="I29" s="18"/>
      <c r="J29" s="18"/>
    </row>
    <row r="30" spans="4:10" ht="14.25" thickBot="1" thickTop="1">
      <c r="D30" s="8"/>
      <c r="E30" s="8"/>
      <c r="F30" s="8"/>
      <c r="G30" s="8"/>
      <c r="H30" s="8"/>
      <c r="I30" s="8"/>
      <c r="J30" s="8"/>
    </row>
    <row r="31" ht="13.5" thickTop="1"/>
    <row r="33" spans="1:10" ht="14.25" customHeight="1">
      <c r="A33" s="30" t="s">
        <v>36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32" t="s">
        <v>0</v>
      </c>
      <c r="B34" s="33" t="s">
        <v>5</v>
      </c>
      <c r="C34" s="34" t="s">
        <v>1</v>
      </c>
      <c r="D34" s="34"/>
      <c r="E34" s="34" t="s">
        <v>2</v>
      </c>
      <c r="F34" s="34"/>
      <c r="G34" s="34" t="s">
        <v>3</v>
      </c>
      <c r="H34" s="34"/>
      <c r="I34" s="34" t="s">
        <v>4</v>
      </c>
      <c r="J34" s="34"/>
    </row>
    <row r="35" spans="1:10" ht="12.75">
      <c r="A35" s="32"/>
      <c r="B35" s="33"/>
      <c r="C35" s="14" t="s">
        <v>6</v>
      </c>
      <c r="D35" s="15" t="s">
        <v>7</v>
      </c>
      <c r="E35" s="14" t="s">
        <v>6</v>
      </c>
      <c r="F35" s="15" t="s">
        <v>7</v>
      </c>
      <c r="G35" s="14" t="s">
        <v>6</v>
      </c>
      <c r="H35" s="15" t="s">
        <v>7</v>
      </c>
      <c r="I35" s="14" t="s">
        <v>6</v>
      </c>
      <c r="J35" s="15" t="s">
        <v>7</v>
      </c>
    </row>
    <row r="36" spans="1:10" ht="12.75">
      <c r="A36" s="5"/>
      <c r="B36" s="16"/>
      <c r="C36" s="14"/>
      <c r="D36" s="17" t="e">
        <f aca="true" t="shared" si="2" ref="D36:D41">C36/B36</f>
        <v>#DIV/0!</v>
      </c>
      <c r="E36" s="14"/>
      <c r="F36" s="17" t="e">
        <f aca="true" t="shared" si="3" ref="F36:F41">E36/B36</f>
        <v>#DIV/0!</v>
      </c>
      <c r="G36" s="14"/>
      <c r="H36" s="17" t="e">
        <f aca="true" t="shared" si="4" ref="H36:H41">G36/B36</f>
        <v>#DIV/0!</v>
      </c>
      <c r="I36" s="14"/>
      <c r="J36" s="17" t="e">
        <f aca="true" t="shared" si="5" ref="J36:J41">I36/B36</f>
        <v>#DIV/0!</v>
      </c>
    </row>
    <row r="37" spans="1:10" ht="12.75">
      <c r="A37" s="5"/>
      <c r="B37" s="16"/>
      <c r="C37" s="14"/>
      <c r="D37" s="17" t="e">
        <f t="shared" si="2"/>
        <v>#DIV/0!</v>
      </c>
      <c r="E37" s="14"/>
      <c r="F37" s="17" t="e">
        <f t="shared" si="3"/>
        <v>#DIV/0!</v>
      </c>
      <c r="G37" s="14"/>
      <c r="H37" s="17" t="e">
        <f t="shared" si="4"/>
        <v>#DIV/0!</v>
      </c>
      <c r="I37" s="14"/>
      <c r="J37" s="17" t="e">
        <f t="shared" si="5"/>
        <v>#DIV/0!</v>
      </c>
    </row>
    <row r="38" spans="1:10" ht="409.5">
      <c r="A38" s="5"/>
      <c r="B38" s="16"/>
      <c r="C38" s="14"/>
      <c r="D38" s="17" t="e">
        <f t="shared" si="2"/>
        <v>#DIV/0!</v>
      </c>
      <c r="E38" s="14"/>
      <c r="F38" s="17" t="e">
        <f t="shared" si="3"/>
        <v>#DIV/0!</v>
      </c>
      <c r="G38" s="14"/>
      <c r="H38" s="17" t="e">
        <f t="shared" si="4"/>
        <v>#DIV/0!</v>
      </c>
      <c r="I38" s="14"/>
      <c r="J38" s="17" t="e">
        <f t="shared" si="5"/>
        <v>#DIV/0!</v>
      </c>
    </row>
    <row r="39" spans="1:10" ht="12.75">
      <c r="A39" s="5"/>
      <c r="B39" s="16"/>
      <c r="C39" s="14"/>
      <c r="D39" s="17" t="e">
        <f t="shared" si="2"/>
        <v>#DIV/0!</v>
      </c>
      <c r="E39" s="14"/>
      <c r="F39" s="17" t="e">
        <f t="shared" si="3"/>
        <v>#DIV/0!</v>
      </c>
      <c r="G39" s="14"/>
      <c r="H39" s="17" t="e">
        <f t="shared" si="4"/>
        <v>#DIV/0!</v>
      </c>
      <c r="I39" s="14"/>
      <c r="J39" s="17" t="e">
        <f t="shared" si="5"/>
        <v>#DIV/0!</v>
      </c>
    </row>
    <row r="40" spans="1:10" ht="13.5" thickBot="1">
      <c r="A40" s="5"/>
      <c r="B40" s="16"/>
      <c r="C40" s="14"/>
      <c r="D40" s="17" t="e">
        <f t="shared" si="2"/>
        <v>#DIV/0!</v>
      </c>
      <c r="E40" s="14"/>
      <c r="F40" s="17" t="e">
        <f t="shared" si="3"/>
        <v>#DIV/0!</v>
      </c>
      <c r="G40" s="14"/>
      <c r="H40" s="17" t="e">
        <f t="shared" si="4"/>
        <v>#DIV/0!</v>
      </c>
      <c r="I40" s="14"/>
      <c r="J40" s="17" t="e">
        <f t="shared" si="5"/>
        <v>#DIV/0!</v>
      </c>
    </row>
    <row r="41" spans="1:10" ht="14.25" thickBot="1" thickTop="1">
      <c r="A41" s="10" t="s">
        <v>8</v>
      </c>
      <c r="B41" s="11">
        <f>SUM(B36:B40)</f>
        <v>0</v>
      </c>
      <c r="C41" s="11">
        <f>SUM(C36:C40)</f>
        <v>0</v>
      </c>
      <c r="D41" s="12" t="e">
        <f t="shared" si="2"/>
        <v>#DIV/0!</v>
      </c>
      <c r="E41" s="11">
        <f>SUM(E36:E40)</f>
        <v>0</v>
      </c>
      <c r="F41" s="12" t="e">
        <f t="shared" si="3"/>
        <v>#DIV/0!</v>
      </c>
      <c r="G41" s="11">
        <f>SUM(G36:G40)</f>
        <v>0</v>
      </c>
      <c r="H41" s="12" t="e">
        <f t="shared" si="4"/>
        <v>#DIV/0!</v>
      </c>
      <c r="I41" s="11">
        <f>SUM(I36:I40)</f>
        <v>0</v>
      </c>
      <c r="J41" s="13" t="e">
        <f t="shared" si="5"/>
        <v>#DIV/0!</v>
      </c>
    </row>
    <row r="42" spans="1:10" ht="14.25" thickBot="1" thickTop="1">
      <c r="A42" s="28" t="s">
        <v>9</v>
      </c>
      <c r="B42" s="29"/>
      <c r="C42" s="2" t="e">
        <f>SUM(H41,J41)</f>
        <v>#DIV/0!</v>
      </c>
      <c r="D42" s="18"/>
      <c r="E42" s="18"/>
      <c r="F42" s="18"/>
      <c r="G42" s="18"/>
      <c r="H42" s="18"/>
      <c r="I42" s="18"/>
      <c r="J42" s="18"/>
    </row>
    <row r="43" spans="1:10" ht="14.25" thickBot="1" thickTop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13.5" thickTop="1"/>
    <row r="45" spans="1:10" ht="15.75">
      <c r="A45" s="30" t="s">
        <v>36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2" t="s">
        <v>0</v>
      </c>
      <c r="B46" s="33" t="s">
        <v>5</v>
      </c>
      <c r="C46" s="34" t="s">
        <v>1</v>
      </c>
      <c r="D46" s="34"/>
      <c r="E46" s="34" t="s">
        <v>2</v>
      </c>
      <c r="F46" s="34"/>
      <c r="G46" s="34" t="s">
        <v>3</v>
      </c>
      <c r="H46" s="34"/>
      <c r="I46" s="34" t="s">
        <v>4</v>
      </c>
      <c r="J46" s="34"/>
    </row>
    <row r="47" spans="1:10" ht="12.75">
      <c r="A47" s="32"/>
      <c r="B47" s="33"/>
      <c r="C47" s="14" t="s">
        <v>6</v>
      </c>
      <c r="D47" s="15" t="s">
        <v>7</v>
      </c>
      <c r="E47" s="14" t="s">
        <v>6</v>
      </c>
      <c r="F47" s="15" t="s">
        <v>7</v>
      </c>
      <c r="G47" s="14" t="s">
        <v>6</v>
      </c>
      <c r="H47" s="15" t="s">
        <v>7</v>
      </c>
      <c r="I47" s="14" t="s">
        <v>6</v>
      </c>
      <c r="J47" s="15" t="s">
        <v>7</v>
      </c>
    </row>
    <row r="48" spans="1:10" ht="12.75">
      <c r="A48" s="5"/>
      <c r="B48" s="16"/>
      <c r="C48" s="14"/>
      <c r="D48" s="17" t="e">
        <f aca="true" t="shared" si="6" ref="D48:D53">C48/B48</f>
        <v>#DIV/0!</v>
      </c>
      <c r="E48" s="14"/>
      <c r="F48" s="17" t="e">
        <f aca="true" t="shared" si="7" ref="F48:F53">E48/B48</f>
        <v>#DIV/0!</v>
      </c>
      <c r="G48" s="14"/>
      <c r="H48" s="17" t="e">
        <f aca="true" t="shared" si="8" ref="H48:H53">G48/B48</f>
        <v>#DIV/0!</v>
      </c>
      <c r="I48" s="14"/>
      <c r="J48" s="17" t="e">
        <f aca="true" t="shared" si="9" ref="J48:J53">I48/B48</f>
        <v>#DIV/0!</v>
      </c>
    </row>
    <row r="49" spans="1:10" ht="12.75">
      <c r="A49" s="5"/>
      <c r="B49" s="16"/>
      <c r="C49" s="14"/>
      <c r="D49" s="17" t="e">
        <f t="shared" si="6"/>
        <v>#DIV/0!</v>
      </c>
      <c r="E49" s="14"/>
      <c r="F49" s="17" t="e">
        <f t="shared" si="7"/>
        <v>#DIV/0!</v>
      </c>
      <c r="G49" s="14"/>
      <c r="H49" s="17" t="e">
        <f t="shared" si="8"/>
        <v>#DIV/0!</v>
      </c>
      <c r="I49" s="14"/>
      <c r="J49" s="17" t="e">
        <f t="shared" si="9"/>
        <v>#DIV/0!</v>
      </c>
    </row>
    <row r="50" spans="1:10" ht="12.75">
      <c r="A50" s="5"/>
      <c r="B50" s="16"/>
      <c r="C50" s="14"/>
      <c r="D50" s="17" t="e">
        <f t="shared" si="6"/>
        <v>#DIV/0!</v>
      </c>
      <c r="E50" s="14"/>
      <c r="F50" s="17" t="e">
        <f t="shared" si="7"/>
        <v>#DIV/0!</v>
      </c>
      <c r="G50" s="14"/>
      <c r="H50" s="17" t="e">
        <f t="shared" si="8"/>
        <v>#DIV/0!</v>
      </c>
      <c r="I50" s="14"/>
      <c r="J50" s="17" t="e">
        <f t="shared" si="9"/>
        <v>#DIV/0!</v>
      </c>
    </row>
    <row r="51" spans="1:10" ht="12.75">
      <c r="A51" s="5"/>
      <c r="B51" s="16"/>
      <c r="C51" s="14"/>
      <c r="D51" s="17" t="e">
        <f t="shared" si="6"/>
        <v>#DIV/0!</v>
      </c>
      <c r="E51" s="14"/>
      <c r="F51" s="17" t="e">
        <f t="shared" si="7"/>
        <v>#DIV/0!</v>
      </c>
      <c r="G51" s="14"/>
      <c r="H51" s="17" t="e">
        <f t="shared" si="8"/>
        <v>#DIV/0!</v>
      </c>
      <c r="I51" s="14"/>
      <c r="J51" s="17" t="e">
        <f t="shared" si="9"/>
        <v>#DIV/0!</v>
      </c>
    </row>
    <row r="52" spans="1:10" ht="13.5" thickBot="1">
      <c r="A52" s="5"/>
      <c r="B52" s="16"/>
      <c r="C52" s="14"/>
      <c r="D52" s="17" t="e">
        <f t="shared" si="6"/>
        <v>#DIV/0!</v>
      </c>
      <c r="E52" s="14"/>
      <c r="F52" s="17" t="e">
        <f t="shared" si="7"/>
        <v>#DIV/0!</v>
      </c>
      <c r="G52" s="14"/>
      <c r="H52" s="17" t="e">
        <f t="shared" si="8"/>
        <v>#DIV/0!</v>
      </c>
      <c r="I52" s="14"/>
      <c r="J52" s="17" t="e">
        <f t="shared" si="9"/>
        <v>#DIV/0!</v>
      </c>
    </row>
    <row r="53" spans="1:10" ht="14.25" thickBot="1" thickTop="1">
      <c r="A53" s="10" t="s">
        <v>8</v>
      </c>
      <c r="B53" s="11">
        <f>SUM(B48:B52)</f>
        <v>0</v>
      </c>
      <c r="C53" s="11">
        <f>SUM(C48:C52)</f>
        <v>0</v>
      </c>
      <c r="D53" s="12" t="e">
        <f t="shared" si="6"/>
        <v>#DIV/0!</v>
      </c>
      <c r="E53" s="11">
        <f>SUM(E48:E52)</f>
        <v>0</v>
      </c>
      <c r="F53" s="12" t="e">
        <f t="shared" si="7"/>
        <v>#DIV/0!</v>
      </c>
      <c r="G53" s="11">
        <f>SUM(G48:G52)</f>
        <v>0</v>
      </c>
      <c r="H53" s="12" t="e">
        <f t="shared" si="8"/>
        <v>#DIV/0!</v>
      </c>
      <c r="I53" s="11">
        <f>SUM(I48:I52)</f>
        <v>0</v>
      </c>
      <c r="J53" s="13" t="e">
        <f t="shared" si="9"/>
        <v>#DIV/0!</v>
      </c>
    </row>
    <row r="54" spans="1:10" ht="14.25" thickBot="1" thickTop="1">
      <c r="A54" s="28" t="s">
        <v>9</v>
      </c>
      <c r="B54" s="29"/>
      <c r="C54" s="2" t="e">
        <f>SUM(H53,J53)</f>
        <v>#DIV/0!</v>
      </c>
      <c r="D54" s="18"/>
      <c r="E54" s="18"/>
      <c r="F54" s="18"/>
      <c r="G54" s="18"/>
      <c r="H54" s="18"/>
      <c r="I54" s="18"/>
      <c r="J54" s="18"/>
    </row>
    <row r="55" spans="1:10" ht="14.25" thickBot="1" thickTop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13.5" thickTop="1"/>
  </sheetData>
  <sheetProtection/>
  <mergeCells count="40">
    <mergeCell ref="I20:J20"/>
    <mergeCell ref="A8:B8"/>
    <mergeCell ref="A11:J11"/>
    <mergeCell ref="C12:D12"/>
    <mergeCell ref="E12:F12"/>
    <mergeCell ref="G12:H12"/>
    <mergeCell ref="I12:J12"/>
    <mergeCell ref="A17:B17"/>
    <mergeCell ref="A19:J19"/>
    <mergeCell ref="A12:A13"/>
    <mergeCell ref="A2:J2"/>
    <mergeCell ref="A3:A4"/>
    <mergeCell ref="B3:B4"/>
    <mergeCell ref="C3:D3"/>
    <mergeCell ref="E3:F3"/>
    <mergeCell ref="G3:H3"/>
    <mergeCell ref="I3:J3"/>
    <mergeCell ref="G20:H20"/>
    <mergeCell ref="B12:B13"/>
    <mergeCell ref="A28:B28"/>
    <mergeCell ref="A20:A21"/>
    <mergeCell ref="B20:B21"/>
    <mergeCell ref="C20:D20"/>
    <mergeCell ref="E20:F20"/>
    <mergeCell ref="A42:B42"/>
    <mergeCell ref="A33:J33"/>
    <mergeCell ref="A34:A35"/>
    <mergeCell ref="B34:B35"/>
    <mergeCell ref="C34:D34"/>
    <mergeCell ref="E34:F34"/>
    <mergeCell ref="G34:H34"/>
    <mergeCell ref="I34:J34"/>
    <mergeCell ref="A54:B54"/>
    <mergeCell ref="A45:J45"/>
    <mergeCell ref="A46:A47"/>
    <mergeCell ref="B46:B47"/>
    <mergeCell ref="C46:D46"/>
    <mergeCell ref="E46:F46"/>
    <mergeCell ref="G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95" zoomScaleNormal="95" zoomScalePageLayoutView="0" workbookViewId="0" topLeftCell="A40">
      <selection activeCell="K40" sqref="K40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107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 aca="true" t="shared" si="0" ref="D5:D13">C5/B5</f>
        <v>0</v>
      </c>
      <c r="E5" s="14">
        <v>6</v>
      </c>
      <c r="F5" s="17">
        <f aca="true" t="shared" si="1" ref="F5:F13">E5/B5</f>
        <v>0.3333333333333333</v>
      </c>
      <c r="G5" s="14">
        <v>9</v>
      </c>
      <c r="H5" s="17">
        <f aca="true" t="shared" si="2" ref="H5:H13">G5/B5</f>
        <v>0.5</v>
      </c>
      <c r="I5" s="14">
        <v>3</v>
      </c>
      <c r="J5" s="17">
        <f aca="true" t="shared" si="3" ref="J5:J13">I5/B5</f>
        <v>0.16666666666666666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7</v>
      </c>
      <c r="F6" s="17">
        <f t="shared" si="1"/>
        <v>0.3888888888888889</v>
      </c>
      <c r="G6" s="14">
        <v>8</v>
      </c>
      <c r="H6" s="17">
        <f t="shared" si="2"/>
        <v>0.4444444444444444</v>
      </c>
      <c r="I6" s="14">
        <v>3</v>
      </c>
      <c r="J6" s="17">
        <f t="shared" si="3"/>
        <v>0.16666666666666666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8</v>
      </c>
      <c r="F7" s="17">
        <f t="shared" si="1"/>
        <v>0.4</v>
      </c>
      <c r="G7" s="14">
        <v>10</v>
      </c>
      <c r="H7" s="17">
        <f t="shared" si="2"/>
        <v>0.5</v>
      </c>
      <c r="I7" s="14">
        <v>2</v>
      </c>
      <c r="J7" s="17">
        <f t="shared" si="3"/>
        <v>0.1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8</v>
      </c>
      <c r="F8" s="17">
        <f t="shared" si="1"/>
        <v>0.5714285714285714</v>
      </c>
      <c r="G8" s="14">
        <v>6</v>
      </c>
      <c r="H8" s="17">
        <f t="shared" si="2"/>
        <v>0.42857142857142855</v>
      </c>
      <c r="I8" s="14">
        <v>0</v>
      </c>
      <c r="J8" s="17">
        <f t="shared" si="3"/>
        <v>0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8</v>
      </c>
      <c r="F9" s="17">
        <f t="shared" si="1"/>
        <v>0.5714285714285714</v>
      </c>
      <c r="G9" s="14">
        <v>6</v>
      </c>
      <c r="H9" s="17">
        <f t="shared" si="2"/>
        <v>0.42857142857142855</v>
      </c>
      <c r="I9" s="14">
        <v>0</v>
      </c>
      <c r="J9" s="17">
        <f t="shared" si="3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0"/>
        <v>0</v>
      </c>
      <c r="E10" s="14">
        <v>5</v>
      </c>
      <c r="F10" s="17">
        <f t="shared" si="1"/>
        <v>0.35714285714285715</v>
      </c>
      <c r="G10" s="14">
        <v>6</v>
      </c>
      <c r="H10" s="17">
        <f t="shared" si="2"/>
        <v>0.42857142857142855</v>
      </c>
      <c r="I10" s="14">
        <v>3</v>
      </c>
      <c r="J10" s="17">
        <f t="shared" si="3"/>
        <v>0.21428571428571427</v>
      </c>
    </row>
    <row r="11" spans="1:10" ht="12.75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4</v>
      </c>
      <c r="F11" s="17">
        <f t="shared" si="1"/>
        <v>0.3333333333333333</v>
      </c>
      <c r="G11" s="14">
        <v>5</v>
      </c>
      <c r="H11" s="17">
        <f t="shared" si="2"/>
        <v>0.4166666666666667</v>
      </c>
      <c r="I11" s="14">
        <v>3</v>
      </c>
      <c r="J11" s="17">
        <f t="shared" si="3"/>
        <v>0.25</v>
      </c>
    </row>
    <row r="12" spans="1:10" ht="13.5" thickBot="1">
      <c r="A12" s="5">
        <v>9</v>
      </c>
      <c r="B12" s="16">
        <v>23</v>
      </c>
      <c r="C12" s="14">
        <v>1</v>
      </c>
      <c r="D12" s="17">
        <f t="shared" si="0"/>
        <v>0.043478260869565216</v>
      </c>
      <c r="E12" s="14">
        <v>9</v>
      </c>
      <c r="F12" s="17">
        <f t="shared" si="1"/>
        <v>0.391304347826087</v>
      </c>
      <c r="G12" s="14">
        <v>7</v>
      </c>
      <c r="H12" s="17">
        <f t="shared" si="2"/>
        <v>0.30434782608695654</v>
      </c>
      <c r="I12" s="14">
        <v>5</v>
      </c>
      <c r="J12" s="17">
        <f t="shared" si="3"/>
        <v>0.21739130434782608</v>
      </c>
    </row>
    <row r="13" spans="1:10" ht="14.25" customHeight="1" thickBot="1" thickTop="1">
      <c r="A13" s="10" t="s">
        <v>8</v>
      </c>
      <c r="B13" s="11">
        <f>SUM(B5:B12)</f>
        <v>133</v>
      </c>
      <c r="C13" s="11">
        <f>SUM(C5:C12)</f>
        <v>1</v>
      </c>
      <c r="D13" s="12">
        <f t="shared" si="0"/>
        <v>0.007518796992481203</v>
      </c>
      <c r="E13" s="11">
        <f>SUM(E5:E12)</f>
        <v>55</v>
      </c>
      <c r="F13" s="12">
        <f t="shared" si="1"/>
        <v>0.41353383458646614</v>
      </c>
      <c r="G13" s="11">
        <f>SUM(G5:G12)</f>
        <v>57</v>
      </c>
      <c r="H13" s="12">
        <f t="shared" si="2"/>
        <v>0.42857142857142855</v>
      </c>
      <c r="I13" s="11">
        <f>SUM(I5:I12)</f>
        <v>19</v>
      </c>
      <c r="J13" s="13">
        <f t="shared" si="3"/>
        <v>0.14285714285714285</v>
      </c>
    </row>
    <row r="14" spans="1:10" ht="14.25" customHeight="1" thickBot="1" thickTop="1">
      <c r="A14" s="28" t="s">
        <v>9</v>
      </c>
      <c r="B14" s="29"/>
      <c r="C14" s="2">
        <f>SUM(H13,J13)</f>
        <v>0.5714285714285714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5.75">
      <c r="A17" s="30" t="s">
        <v>77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0</v>
      </c>
      <c r="B18" s="33" t="s">
        <v>5</v>
      </c>
      <c r="C18" s="34" t="s">
        <v>14</v>
      </c>
      <c r="D18" s="34"/>
      <c r="E18" s="34" t="s">
        <v>15</v>
      </c>
      <c r="F18" s="34"/>
      <c r="G18" s="34" t="s">
        <v>16</v>
      </c>
      <c r="H18" s="34"/>
      <c r="I18" s="34" t="s">
        <v>17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 t="s">
        <v>6</v>
      </c>
      <c r="H19" s="15" t="s">
        <v>7</v>
      </c>
      <c r="I19" s="14" t="s">
        <v>6</v>
      </c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 aca="true" t="shared" si="4" ref="D20:D28">C20/B20</f>
        <v>0</v>
      </c>
      <c r="E20" s="14">
        <v>4</v>
      </c>
      <c r="F20" s="17">
        <f aca="true" t="shared" si="5" ref="F20:F28">E20/B20</f>
        <v>0.2222222222222222</v>
      </c>
      <c r="G20" s="14">
        <v>12</v>
      </c>
      <c r="H20" s="17">
        <f aca="true" t="shared" si="6" ref="H20:H28">G20/B20</f>
        <v>0.6666666666666666</v>
      </c>
      <c r="I20" s="14">
        <v>2</v>
      </c>
      <c r="J20" s="17">
        <f aca="true" t="shared" si="7" ref="J20:J28">I20/B20</f>
        <v>0.1111111111111111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6</v>
      </c>
      <c r="F21" s="17">
        <f t="shared" si="5"/>
        <v>0.3333333333333333</v>
      </c>
      <c r="G21" s="14">
        <v>10</v>
      </c>
      <c r="H21" s="17">
        <f t="shared" si="6"/>
        <v>0.5555555555555556</v>
      </c>
      <c r="I21" s="14">
        <v>2</v>
      </c>
      <c r="J21" s="17">
        <f t="shared" si="7"/>
        <v>0.1111111111111111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8</v>
      </c>
      <c r="F22" s="17">
        <f t="shared" si="5"/>
        <v>0.4</v>
      </c>
      <c r="G22" s="14">
        <v>9</v>
      </c>
      <c r="H22" s="17">
        <f t="shared" si="6"/>
        <v>0.45</v>
      </c>
      <c r="I22" s="14">
        <v>3</v>
      </c>
      <c r="J22" s="17">
        <f t="shared" si="7"/>
        <v>0.15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3</v>
      </c>
      <c r="F23" s="17">
        <f>E23/B23</f>
        <v>0.21428571428571427</v>
      </c>
      <c r="G23" s="14">
        <v>10</v>
      </c>
      <c r="H23" s="17">
        <f t="shared" si="6"/>
        <v>0.7142857142857143</v>
      </c>
      <c r="I23" s="14">
        <v>1</v>
      </c>
      <c r="J23" s="17">
        <f t="shared" si="7"/>
        <v>0.07142857142857142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5</v>
      </c>
      <c r="F24" s="17">
        <f t="shared" si="5"/>
        <v>0.3333333333333333</v>
      </c>
      <c r="G24" s="14">
        <v>10</v>
      </c>
      <c r="H24" s="17">
        <f t="shared" si="6"/>
        <v>0.6666666666666666</v>
      </c>
      <c r="I24" s="14">
        <v>0</v>
      </c>
      <c r="J24" s="17">
        <f t="shared" si="7"/>
        <v>0</v>
      </c>
    </row>
    <row r="25" spans="1:10" ht="12.75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5</v>
      </c>
      <c r="F25" s="17">
        <f t="shared" si="5"/>
        <v>0.35714285714285715</v>
      </c>
      <c r="G25" s="14">
        <v>6</v>
      </c>
      <c r="H25" s="17">
        <f t="shared" si="6"/>
        <v>0.42857142857142855</v>
      </c>
      <c r="I25" s="14">
        <v>3</v>
      </c>
      <c r="J25" s="17">
        <f t="shared" si="7"/>
        <v>0.21428571428571427</v>
      </c>
    </row>
    <row r="26" spans="1:10" ht="12.75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4</v>
      </c>
      <c r="F26" s="17">
        <f t="shared" si="5"/>
        <v>0.3076923076923077</v>
      </c>
      <c r="G26" s="14">
        <v>6</v>
      </c>
      <c r="H26" s="17">
        <f t="shared" si="6"/>
        <v>0.46153846153846156</v>
      </c>
      <c r="I26" s="14">
        <v>3</v>
      </c>
      <c r="J26" s="17">
        <f t="shared" si="7"/>
        <v>0.23076923076923078</v>
      </c>
    </row>
    <row r="27" spans="1:10" ht="13.5" thickBot="1">
      <c r="A27" s="5">
        <v>9</v>
      </c>
      <c r="B27" s="16">
        <v>23</v>
      </c>
      <c r="C27" s="14">
        <v>1</v>
      </c>
      <c r="D27" s="17">
        <f t="shared" si="4"/>
        <v>0.043478260869565216</v>
      </c>
      <c r="E27" s="14">
        <v>10</v>
      </c>
      <c r="F27" s="17">
        <f t="shared" si="5"/>
        <v>0.43478260869565216</v>
      </c>
      <c r="G27" s="14">
        <v>5</v>
      </c>
      <c r="H27" s="17">
        <f t="shared" si="6"/>
        <v>0.21739130434782608</v>
      </c>
      <c r="I27" s="14">
        <v>7</v>
      </c>
      <c r="J27" s="17">
        <f t="shared" si="7"/>
        <v>0.30434782608695654</v>
      </c>
    </row>
    <row r="28" spans="1:10" ht="14.25" customHeight="1" thickBot="1" thickTop="1">
      <c r="A28" s="10" t="s">
        <v>8</v>
      </c>
      <c r="B28" s="11">
        <f>SUM(B20:B27)</f>
        <v>135</v>
      </c>
      <c r="C28" s="11">
        <f>SUM(C20:C27)</f>
        <v>1</v>
      </c>
      <c r="D28" s="12">
        <f t="shared" si="4"/>
        <v>0.007407407407407408</v>
      </c>
      <c r="E28" s="11">
        <f>SUM(E20:E27)</f>
        <v>45</v>
      </c>
      <c r="F28" s="12">
        <f t="shared" si="5"/>
        <v>0.3333333333333333</v>
      </c>
      <c r="G28" s="11">
        <f>SUM(G20:G27)</f>
        <v>68</v>
      </c>
      <c r="H28" s="12">
        <f t="shared" si="6"/>
        <v>0.5037037037037037</v>
      </c>
      <c r="I28" s="11">
        <f>SUM(I20:I27)</f>
        <v>21</v>
      </c>
      <c r="J28" s="13">
        <f t="shared" si="7"/>
        <v>0.15555555555555556</v>
      </c>
    </row>
    <row r="29" spans="1:10" ht="14.25" customHeight="1" thickBot="1" thickTop="1">
      <c r="A29" s="28" t="s">
        <v>9</v>
      </c>
      <c r="B29" s="29"/>
      <c r="C29" s="2">
        <f>SUM(H28,J28)</f>
        <v>0.6592592592592592</v>
      </c>
      <c r="D29" s="18"/>
      <c r="E29" s="18"/>
      <c r="F29" s="18"/>
      <c r="G29" s="18"/>
      <c r="H29" s="18"/>
      <c r="I29" s="18"/>
      <c r="J29" s="18"/>
    </row>
    <row r="30" spans="1:10" ht="14.25" thickBot="1" thickTop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3.5" thickTop="1"/>
    <row r="32" spans="1:10" ht="15.75">
      <c r="A32" s="30" t="s">
        <v>78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0</v>
      </c>
      <c r="B33" s="33" t="s">
        <v>5</v>
      </c>
      <c r="C33" s="34" t="s">
        <v>14</v>
      </c>
      <c r="D33" s="34"/>
      <c r="E33" s="34" t="s">
        <v>15</v>
      </c>
      <c r="F33" s="34"/>
      <c r="G33" s="34" t="s">
        <v>16</v>
      </c>
      <c r="H33" s="34"/>
      <c r="I33" s="34" t="s">
        <v>17</v>
      </c>
      <c r="J33" s="34"/>
    </row>
    <row r="34" spans="1:10" ht="12.75">
      <c r="A34" s="32"/>
      <c r="B34" s="33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>
        <v>0</v>
      </c>
      <c r="D35" s="17">
        <f aca="true" t="shared" si="8" ref="D35:D43">C35/B35</f>
        <v>0</v>
      </c>
      <c r="E35" s="14">
        <v>5</v>
      </c>
      <c r="F35" s="17">
        <f aca="true" t="shared" si="9" ref="F35:F43">E35/B35</f>
        <v>0.2777777777777778</v>
      </c>
      <c r="G35" s="14">
        <v>11</v>
      </c>
      <c r="H35" s="17">
        <f aca="true" t="shared" si="10" ref="H35:H43">G35/B35</f>
        <v>0.6111111111111112</v>
      </c>
      <c r="I35" s="14">
        <v>2</v>
      </c>
      <c r="J35" s="17">
        <f aca="true" t="shared" si="11" ref="J35:J43">I35/B35</f>
        <v>0.1111111111111111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6</v>
      </c>
      <c r="F36" s="17">
        <f t="shared" si="9"/>
        <v>0.3333333333333333</v>
      </c>
      <c r="G36" s="14">
        <v>10</v>
      </c>
      <c r="H36" s="17">
        <f t="shared" si="10"/>
        <v>0.5555555555555556</v>
      </c>
      <c r="I36" s="14">
        <v>2</v>
      </c>
      <c r="J36" s="17">
        <f t="shared" si="11"/>
        <v>0.1111111111111111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8</v>
      </c>
      <c r="F37" s="17">
        <f t="shared" si="9"/>
        <v>0.4</v>
      </c>
      <c r="G37" s="14">
        <v>9</v>
      </c>
      <c r="H37" s="17">
        <f t="shared" si="10"/>
        <v>0.45</v>
      </c>
      <c r="I37" s="14">
        <v>3</v>
      </c>
      <c r="J37" s="17">
        <f t="shared" si="11"/>
        <v>0.15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3</v>
      </c>
      <c r="F38" s="17">
        <f t="shared" si="9"/>
        <v>0.21428571428571427</v>
      </c>
      <c r="G38" s="14">
        <v>10</v>
      </c>
      <c r="H38" s="17">
        <f t="shared" si="10"/>
        <v>0.7142857142857143</v>
      </c>
      <c r="I38" s="14">
        <v>1</v>
      </c>
      <c r="J38" s="17">
        <f t="shared" si="11"/>
        <v>0.07142857142857142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6</v>
      </c>
      <c r="F39" s="17">
        <f t="shared" si="9"/>
        <v>0.4</v>
      </c>
      <c r="G39" s="14">
        <v>9</v>
      </c>
      <c r="H39" s="17">
        <f t="shared" si="10"/>
        <v>0.6</v>
      </c>
      <c r="I39" s="14">
        <v>0</v>
      </c>
      <c r="J39" s="17">
        <f t="shared" si="11"/>
        <v>0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5</v>
      </c>
      <c r="F40" s="17">
        <f t="shared" si="9"/>
        <v>0.35714285714285715</v>
      </c>
      <c r="G40" s="14">
        <v>6</v>
      </c>
      <c r="H40" s="17">
        <f t="shared" si="10"/>
        <v>0.42857142857142855</v>
      </c>
      <c r="I40" s="14">
        <v>3</v>
      </c>
      <c r="J40" s="17">
        <f t="shared" si="11"/>
        <v>0.21428571428571427</v>
      </c>
    </row>
    <row r="41" spans="1:10" ht="12.75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4</v>
      </c>
      <c r="F41" s="17">
        <f t="shared" si="9"/>
        <v>0.3076923076923077</v>
      </c>
      <c r="G41" s="14">
        <v>6</v>
      </c>
      <c r="H41" s="17">
        <f t="shared" si="10"/>
        <v>0.46153846153846156</v>
      </c>
      <c r="I41" s="14">
        <v>3</v>
      </c>
      <c r="J41" s="17">
        <f t="shared" si="11"/>
        <v>0.23076923076923078</v>
      </c>
    </row>
    <row r="42" spans="1:10" ht="13.5" thickBot="1">
      <c r="A42" s="5">
        <v>9</v>
      </c>
      <c r="B42" s="16">
        <v>23</v>
      </c>
      <c r="C42" s="14">
        <v>1</v>
      </c>
      <c r="D42" s="17">
        <f t="shared" si="8"/>
        <v>0.043478260869565216</v>
      </c>
      <c r="E42" s="14">
        <v>8</v>
      </c>
      <c r="F42" s="17">
        <f>E42/B42</f>
        <v>0.34782608695652173</v>
      </c>
      <c r="G42" s="14">
        <v>8</v>
      </c>
      <c r="H42" s="17">
        <f t="shared" si="10"/>
        <v>0.34782608695652173</v>
      </c>
      <c r="I42" s="14">
        <v>6</v>
      </c>
      <c r="J42" s="17">
        <f t="shared" si="11"/>
        <v>0.2608695652173913</v>
      </c>
    </row>
    <row r="43" spans="1:10" ht="14.25" customHeight="1" thickBot="1" thickTop="1">
      <c r="A43" s="10" t="s">
        <v>8</v>
      </c>
      <c r="B43" s="11">
        <f>SUM(B35:B42)</f>
        <v>135</v>
      </c>
      <c r="C43" s="11">
        <f>SUM(C35:C42)</f>
        <v>1</v>
      </c>
      <c r="D43" s="12">
        <f t="shared" si="8"/>
        <v>0.007407407407407408</v>
      </c>
      <c r="E43" s="11">
        <f>SUM(E35:E42)</f>
        <v>45</v>
      </c>
      <c r="F43" s="12">
        <f t="shared" si="9"/>
        <v>0.3333333333333333</v>
      </c>
      <c r="G43" s="11">
        <f>SUM(G35:G42)</f>
        <v>69</v>
      </c>
      <c r="H43" s="12">
        <f t="shared" si="10"/>
        <v>0.5111111111111111</v>
      </c>
      <c r="I43" s="11">
        <f>SUM(I35:I42)</f>
        <v>20</v>
      </c>
      <c r="J43" s="13">
        <f t="shared" si="11"/>
        <v>0.14814814814814814</v>
      </c>
    </row>
    <row r="44" spans="1:10" ht="14.25" customHeight="1" thickBot="1" thickTop="1">
      <c r="A44" s="28" t="s">
        <v>9</v>
      </c>
      <c r="B44" s="29"/>
      <c r="C44" s="2">
        <f>SUM(H43,J43)</f>
        <v>0.6592592592592592</v>
      </c>
      <c r="D44" s="18"/>
      <c r="E44" s="18"/>
      <c r="F44" s="18"/>
      <c r="G44" s="18"/>
      <c r="H44" s="18"/>
      <c r="I44" s="18"/>
      <c r="J44" s="18"/>
    </row>
    <row r="45" spans="1:10" ht="14.25" thickBot="1" thickTop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3.5" thickTop="1"/>
    <row r="50" spans="1:10" ht="15.75">
      <c r="A50" s="30" t="s">
        <v>36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2" t="s">
        <v>0</v>
      </c>
      <c r="B51" s="33" t="s">
        <v>5</v>
      </c>
      <c r="C51" s="34" t="s">
        <v>1</v>
      </c>
      <c r="D51" s="34"/>
      <c r="E51" s="34" t="s">
        <v>2</v>
      </c>
      <c r="F51" s="34"/>
      <c r="G51" s="34" t="s">
        <v>3</v>
      </c>
      <c r="H51" s="34"/>
      <c r="I51" s="34" t="s">
        <v>4</v>
      </c>
      <c r="J51" s="34"/>
    </row>
    <row r="52" spans="1:10" ht="12.75">
      <c r="A52" s="32"/>
      <c r="B52" s="33"/>
      <c r="C52" s="14" t="s">
        <v>6</v>
      </c>
      <c r="D52" s="15" t="s">
        <v>7</v>
      </c>
      <c r="E52" s="14" t="s">
        <v>6</v>
      </c>
      <c r="F52" s="15" t="s">
        <v>7</v>
      </c>
      <c r="G52" s="14" t="s">
        <v>6</v>
      </c>
      <c r="H52" s="15" t="s">
        <v>7</v>
      </c>
      <c r="I52" s="14" t="s">
        <v>6</v>
      </c>
      <c r="J52" s="15" t="s">
        <v>7</v>
      </c>
    </row>
    <row r="53" spans="1:10" ht="12.75">
      <c r="A53" s="5"/>
      <c r="B53" s="16"/>
      <c r="C53" s="14"/>
      <c r="D53" s="17" t="e">
        <f aca="true" t="shared" si="12" ref="D53:D60">C53/B53</f>
        <v>#DIV/0!</v>
      </c>
      <c r="E53" s="14"/>
      <c r="F53" s="17" t="e">
        <f aca="true" t="shared" si="13" ref="F53:F60">E53/B53</f>
        <v>#DIV/0!</v>
      </c>
      <c r="G53" s="14"/>
      <c r="H53" s="17" t="e">
        <f aca="true" t="shared" si="14" ref="H53:H60">G53/B53</f>
        <v>#DIV/0!</v>
      </c>
      <c r="I53" s="14"/>
      <c r="J53" s="17" t="e">
        <f aca="true" t="shared" si="15" ref="J53:J60">I53/B53</f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/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/>
      <c r="J55" s="17" t="e">
        <f t="shared" si="15"/>
        <v>#DIV/0!</v>
      </c>
    </row>
    <row r="56" spans="1:10" ht="12.75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/>
      <c r="J56" s="17" t="e">
        <f t="shared" si="15"/>
        <v>#DIV/0!</v>
      </c>
    </row>
    <row r="57" spans="1:10" ht="12.75">
      <c r="A57" s="5"/>
      <c r="B57" s="16"/>
      <c r="C57" s="14"/>
      <c r="D57" s="17" t="e">
        <f t="shared" si="12"/>
        <v>#DIV/0!</v>
      </c>
      <c r="E57" s="14"/>
      <c r="F57" s="17" t="e">
        <f t="shared" si="13"/>
        <v>#DIV/0!</v>
      </c>
      <c r="G57" s="14"/>
      <c r="H57" s="17" t="e">
        <f t="shared" si="14"/>
        <v>#DIV/0!</v>
      </c>
      <c r="I57" s="14"/>
      <c r="J57" s="17" t="e">
        <f t="shared" si="15"/>
        <v>#DIV/0!</v>
      </c>
    </row>
    <row r="58" spans="1:10" ht="12.75">
      <c r="A58" s="5"/>
      <c r="B58" s="16"/>
      <c r="C58" s="14"/>
      <c r="D58" s="17" t="e">
        <f t="shared" si="12"/>
        <v>#DIV/0!</v>
      </c>
      <c r="E58" s="14"/>
      <c r="F58" s="17" t="e">
        <f t="shared" si="13"/>
        <v>#DIV/0!</v>
      </c>
      <c r="G58" s="14"/>
      <c r="H58" s="17" t="e">
        <f t="shared" si="14"/>
        <v>#DIV/0!</v>
      </c>
      <c r="I58" s="14"/>
      <c r="J58" s="17" t="e">
        <f t="shared" si="15"/>
        <v>#DIV/0!</v>
      </c>
    </row>
    <row r="59" spans="1:10" ht="13.5" thickBot="1">
      <c r="A59" s="5"/>
      <c r="B59" s="16"/>
      <c r="C59" s="14"/>
      <c r="D59" s="17" t="e">
        <f t="shared" si="12"/>
        <v>#DIV/0!</v>
      </c>
      <c r="E59" s="14"/>
      <c r="F59" s="17" t="e">
        <f t="shared" si="13"/>
        <v>#DIV/0!</v>
      </c>
      <c r="G59" s="14"/>
      <c r="H59" s="17" t="e">
        <f t="shared" si="14"/>
        <v>#DIV/0!</v>
      </c>
      <c r="I59" s="14"/>
      <c r="J59" s="17" t="e">
        <f t="shared" si="15"/>
        <v>#DIV/0!</v>
      </c>
    </row>
    <row r="60" spans="1:10" ht="14.25" thickBot="1" thickTop="1">
      <c r="A60" s="10" t="s">
        <v>8</v>
      </c>
      <c r="B60" s="11">
        <f>SUM(B53:B59)</f>
        <v>0</v>
      </c>
      <c r="C60" s="11">
        <f>SUM(C53:C59)</f>
        <v>0</v>
      </c>
      <c r="D60" s="12" t="e">
        <f t="shared" si="12"/>
        <v>#DIV/0!</v>
      </c>
      <c r="E60" s="11">
        <f>SUM(E53:E59)</f>
        <v>0</v>
      </c>
      <c r="F60" s="12" t="e">
        <f t="shared" si="13"/>
        <v>#DIV/0!</v>
      </c>
      <c r="G60" s="11">
        <f>SUM(G53:G59)</f>
        <v>0</v>
      </c>
      <c r="H60" s="12" t="e">
        <f t="shared" si="14"/>
        <v>#DIV/0!</v>
      </c>
      <c r="I60" s="11">
        <f>SUM(I53:I59)</f>
        <v>0</v>
      </c>
      <c r="J60" s="13" t="e">
        <f t="shared" si="15"/>
        <v>#DIV/0!</v>
      </c>
    </row>
    <row r="61" spans="1:10" ht="14.25" thickBot="1" thickTop="1">
      <c r="A61" s="28" t="s">
        <v>9</v>
      </c>
      <c r="B61" s="29"/>
      <c r="C61" s="2" t="e">
        <f>SUM(H60,J60)</f>
        <v>#DIV/0!</v>
      </c>
      <c r="D61" s="18"/>
      <c r="E61" s="18"/>
      <c r="F61" s="18"/>
      <c r="G61" s="18"/>
      <c r="H61" s="18"/>
      <c r="I61" s="18"/>
      <c r="J61" s="18"/>
    </row>
    <row r="62" spans="1:10" ht="14.25" thickBot="1" thickTop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3.5" thickTop="1"/>
    <row r="66" spans="1:10" ht="15.75">
      <c r="A66" s="30" t="s">
        <v>41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2.75">
      <c r="A67" s="32" t="s">
        <v>0</v>
      </c>
      <c r="B67" s="33" t="s">
        <v>5</v>
      </c>
      <c r="C67" s="34" t="s">
        <v>10</v>
      </c>
      <c r="D67" s="34"/>
      <c r="E67" s="34" t="s">
        <v>11</v>
      </c>
      <c r="F67" s="34"/>
      <c r="G67" s="34" t="s">
        <v>12</v>
      </c>
      <c r="H67" s="34"/>
      <c r="I67" s="34" t="s">
        <v>13</v>
      </c>
      <c r="J67" s="34"/>
    </row>
    <row r="68" spans="1:10" ht="12.75">
      <c r="A68" s="32"/>
      <c r="B68" s="33"/>
      <c r="C68" s="14" t="s">
        <v>6</v>
      </c>
      <c r="D68" s="15" t="s">
        <v>7</v>
      </c>
      <c r="E68" s="14" t="s">
        <v>6</v>
      </c>
      <c r="F68" s="15" t="s">
        <v>7</v>
      </c>
      <c r="G68" s="14" t="s">
        <v>6</v>
      </c>
      <c r="H68" s="15" t="s">
        <v>7</v>
      </c>
      <c r="I68" s="14" t="s">
        <v>6</v>
      </c>
      <c r="J68" s="15" t="s">
        <v>7</v>
      </c>
    </row>
    <row r="69" spans="1:10" ht="12.75">
      <c r="A69" s="5"/>
      <c r="B69" s="16"/>
      <c r="C69" s="14"/>
      <c r="D69" s="17" t="e">
        <f aca="true" t="shared" si="16" ref="D69:D76">C69/B69</f>
        <v>#DIV/0!</v>
      </c>
      <c r="E69" s="14"/>
      <c r="F69" s="17" t="e">
        <f aca="true" t="shared" si="17" ref="F69:F76">E69/B69</f>
        <v>#DIV/0!</v>
      </c>
      <c r="G69" s="14"/>
      <c r="H69" s="17" t="e">
        <f aca="true" t="shared" si="18" ref="H69:H76">G69/B69</f>
        <v>#DIV/0!</v>
      </c>
      <c r="I69" s="14"/>
      <c r="J69" s="17" t="e">
        <f aca="true" t="shared" si="19" ref="J69:J76">I69/B69</f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2.75">
      <c r="A71" s="5"/>
      <c r="B71" s="16"/>
      <c r="C71" s="14"/>
      <c r="D71" s="17" t="e">
        <f t="shared" si="16"/>
        <v>#DIV/0!</v>
      </c>
      <c r="E71" s="14"/>
      <c r="F71" s="17" t="e">
        <f t="shared" si="17"/>
        <v>#DIV/0!</v>
      </c>
      <c r="G71" s="14"/>
      <c r="H71" s="17" t="e">
        <f t="shared" si="18"/>
        <v>#DIV/0!</v>
      </c>
      <c r="I71" s="14"/>
      <c r="J71" s="17" t="e">
        <f t="shared" si="19"/>
        <v>#DIV/0!</v>
      </c>
    </row>
    <row r="72" spans="1:10" ht="12.75">
      <c r="A72" s="5"/>
      <c r="B72" s="16"/>
      <c r="C72" s="14"/>
      <c r="D72" s="17" t="e">
        <f t="shared" si="16"/>
        <v>#DIV/0!</v>
      </c>
      <c r="E72" s="14"/>
      <c r="F72" s="17" t="e">
        <f t="shared" si="17"/>
        <v>#DIV/0!</v>
      </c>
      <c r="G72" s="14"/>
      <c r="H72" s="17" t="e">
        <f t="shared" si="18"/>
        <v>#DIV/0!</v>
      </c>
      <c r="I72" s="14"/>
      <c r="J72" s="17" t="e">
        <f t="shared" si="19"/>
        <v>#DIV/0!</v>
      </c>
    </row>
    <row r="73" spans="1:10" ht="12.75">
      <c r="A73" s="5"/>
      <c r="B73" s="16"/>
      <c r="C73" s="14"/>
      <c r="D73" s="17" t="e">
        <f t="shared" si="16"/>
        <v>#DIV/0!</v>
      </c>
      <c r="E73" s="14"/>
      <c r="F73" s="17" t="e">
        <f t="shared" si="17"/>
        <v>#DIV/0!</v>
      </c>
      <c r="G73" s="14"/>
      <c r="H73" s="17" t="e">
        <f t="shared" si="18"/>
        <v>#DIV/0!</v>
      </c>
      <c r="I73" s="14"/>
      <c r="J73" s="17" t="e">
        <f t="shared" si="19"/>
        <v>#DIV/0!</v>
      </c>
    </row>
    <row r="74" spans="1:10" ht="12.75">
      <c r="A74" s="25"/>
      <c r="B74" s="16"/>
      <c r="C74" s="14"/>
      <c r="D74" s="17" t="e">
        <f t="shared" si="16"/>
        <v>#DIV/0!</v>
      </c>
      <c r="E74" s="14"/>
      <c r="F74" s="17" t="e">
        <f t="shared" si="17"/>
        <v>#DIV/0!</v>
      </c>
      <c r="G74" s="14"/>
      <c r="H74" s="17" t="e">
        <f t="shared" si="18"/>
        <v>#DIV/0!</v>
      </c>
      <c r="I74" s="14"/>
      <c r="J74" s="17" t="e">
        <f t="shared" si="19"/>
        <v>#DIV/0!</v>
      </c>
    </row>
    <row r="75" spans="1:10" ht="12.75">
      <c r="A75" s="5"/>
      <c r="B75" s="16"/>
      <c r="C75" s="14"/>
      <c r="D75" s="17" t="e">
        <f t="shared" si="16"/>
        <v>#DIV/0!</v>
      </c>
      <c r="E75" s="14"/>
      <c r="F75" s="17" t="e">
        <f t="shared" si="17"/>
        <v>#DIV/0!</v>
      </c>
      <c r="G75" s="14"/>
      <c r="H75" s="17" t="e">
        <f t="shared" si="18"/>
        <v>#DIV/0!</v>
      </c>
      <c r="I75" s="14"/>
      <c r="J75" s="17" t="e">
        <f t="shared" si="19"/>
        <v>#DIV/0!</v>
      </c>
    </row>
    <row r="76" spans="1:10" ht="13.5" thickBot="1">
      <c r="A76" s="19" t="s">
        <v>8</v>
      </c>
      <c r="B76" s="20">
        <f>SUM(B69:B75)</f>
        <v>0</v>
      </c>
      <c r="C76" s="20">
        <f>SUM(C69:C75)</f>
        <v>0</v>
      </c>
      <c r="D76" s="21" t="e">
        <f t="shared" si="16"/>
        <v>#DIV/0!</v>
      </c>
      <c r="E76" s="20">
        <f>SUM(E69:E75)</f>
        <v>0</v>
      </c>
      <c r="F76" s="21" t="e">
        <f t="shared" si="17"/>
        <v>#DIV/0!</v>
      </c>
      <c r="G76" s="20">
        <f>SUM(G69:G75)</f>
        <v>0</v>
      </c>
      <c r="H76" s="21" t="e">
        <f t="shared" si="18"/>
        <v>#DIV/0!</v>
      </c>
      <c r="I76" s="20">
        <f>SUM(I69:I75)</f>
        <v>0</v>
      </c>
      <c r="J76" s="22" t="e">
        <f t="shared" si="19"/>
        <v>#DIV/0!</v>
      </c>
    </row>
    <row r="77" spans="1:10" ht="14.25" thickBot="1" thickTop="1">
      <c r="A77" s="28" t="s">
        <v>9</v>
      </c>
      <c r="B77" s="29"/>
      <c r="C77" s="2" t="e">
        <f>SUM(H76,J76)</f>
        <v>#DIV/0!</v>
      </c>
      <c r="D77" s="18"/>
      <c r="E77" s="18"/>
      <c r="F77" s="18"/>
      <c r="G77" s="18"/>
      <c r="H77" s="18"/>
      <c r="I77" s="18"/>
      <c r="J77" s="18"/>
    </row>
    <row r="78" ht="13.5" thickTop="1"/>
  </sheetData>
  <sheetProtection/>
  <mergeCells count="41"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2:J2"/>
    <mergeCell ref="A3:A4"/>
    <mergeCell ref="B3:B4"/>
    <mergeCell ref="C3:D3"/>
    <mergeCell ref="E3:F3"/>
    <mergeCell ref="G3:H3"/>
    <mergeCell ref="I3:J3"/>
    <mergeCell ref="A50:J50"/>
    <mergeCell ref="A51:A52"/>
    <mergeCell ref="B51:B52"/>
    <mergeCell ref="C51:D51"/>
    <mergeCell ref="E51:F51"/>
    <mergeCell ref="G51:H51"/>
    <mergeCell ref="I51:J51"/>
    <mergeCell ref="A77:B77"/>
    <mergeCell ref="A61:B61"/>
    <mergeCell ref="A66:J66"/>
    <mergeCell ref="A67:A68"/>
    <mergeCell ref="B67:B68"/>
    <mergeCell ref="C67:D67"/>
    <mergeCell ref="E67:F67"/>
    <mergeCell ref="G67:H67"/>
    <mergeCell ref="I67:J6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9">
      <selection activeCell="I8" sqref="I8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18</v>
      </c>
      <c r="B5" s="16">
        <v>14</v>
      </c>
      <c r="C5" s="14">
        <v>0</v>
      </c>
      <c r="D5" s="17">
        <f aca="true" t="shared" si="0" ref="D5:D10">C5/B5</f>
        <v>0</v>
      </c>
      <c r="E5" s="14">
        <v>5</v>
      </c>
      <c r="F5" s="17">
        <f aca="true" t="shared" si="1" ref="F5:F10">E5/B5</f>
        <v>0.35714285714285715</v>
      </c>
      <c r="G5" s="14">
        <v>7</v>
      </c>
      <c r="H5" s="17">
        <f aca="true" t="shared" si="2" ref="H5:H10">G5/B5</f>
        <v>0.5</v>
      </c>
      <c r="I5" s="14">
        <v>2</v>
      </c>
      <c r="J5" s="17">
        <f aca="true" t="shared" si="3" ref="J5:J10">I5/B5</f>
        <v>0.14285714285714285</v>
      </c>
    </row>
    <row r="6" spans="1:10" ht="12.75">
      <c r="A6" s="5" t="s">
        <v>19</v>
      </c>
      <c r="B6" s="16">
        <v>14</v>
      </c>
      <c r="C6" s="14">
        <v>0</v>
      </c>
      <c r="D6" s="17">
        <f t="shared" si="0"/>
        <v>0</v>
      </c>
      <c r="E6" s="14">
        <v>4</v>
      </c>
      <c r="F6" s="17">
        <f t="shared" si="1"/>
        <v>0.2857142857142857</v>
      </c>
      <c r="G6" s="14">
        <v>7</v>
      </c>
      <c r="H6" s="17">
        <f t="shared" si="2"/>
        <v>0.5</v>
      </c>
      <c r="I6" s="14">
        <v>3</v>
      </c>
      <c r="J6" s="17">
        <f t="shared" si="3"/>
        <v>0.21428571428571427</v>
      </c>
    </row>
    <row r="7" spans="1:10" ht="12.75">
      <c r="A7" s="5" t="s">
        <v>43</v>
      </c>
      <c r="B7" s="16">
        <v>14</v>
      </c>
      <c r="C7" s="14">
        <v>0</v>
      </c>
      <c r="D7" s="17">
        <f t="shared" si="0"/>
        <v>0</v>
      </c>
      <c r="E7" s="14">
        <v>10</v>
      </c>
      <c r="F7" s="17">
        <f t="shared" si="1"/>
        <v>0.7142857142857143</v>
      </c>
      <c r="G7" s="14">
        <v>4</v>
      </c>
      <c r="H7" s="17">
        <f t="shared" si="2"/>
        <v>0.2857142857142857</v>
      </c>
      <c r="I7" s="14">
        <v>0</v>
      </c>
      <c r="J7" s="17">
        <f t="shared" si="3"/>
        <v>0</v>
      </c>
    </row>
    <row r="8" spans="1:10" ht="12.75">
      <c r="A8" s="5" t="s">
        <v>44</v>
      </c>
      <c r="B8" s="16">
        <v>12</v>
      </c>
      <c r="C8" s="14">
        <v>0</v>
      </c>
      <c r="D8" s="17">
        <f t="shared" si="0"/>
        <v>0</v>
      </c>
      <c r="E8" s="14">
        <v>10</v>
      </c>
      <c r="F8" s="17">
        <f t="shared" si="1"/>
        <v>0.8333333333333334</v>
      </c>
      <c r="G8" s="14">
        <v>2</v>
      </c>
      <c r="H8" s="17">
        <f t="shared" si="2"/>
        <v>0.16666666666666666</v>
      </c>
      <c r="I8" s="14">
        <v>0</v>
      </c>
      <c r="J8" s="17">
        <f t="shared" si="3"/>
        <v>0</v>
      </c>
    </row>
    <row r="9" spans="1:10" ht="14.25" customHeight="1" thickBot="1">
      <c r="A9" s="5">
        <v>9</v>
      </c>
      <c r="B9" s="16">
        <v>23</v>
      </c>
      <c r="C9" s="14">
        <v>2</v>
      </c>
      <c r="D9" s="17">
        <f t="shared" si="0"/>
        <v>0.08695652173913043</v>
      </c>
      <c r="E9" s="14">
        <v>15</v>
      </c>
      <c r="F9" s="17">
        <f t="shared" si="1"/>
        <v>0.6521739130434783</v>
      </c>
      <c r="G9" s="14">
        <v>4</v>
      </c>
      <c r="H9" s="17">
        <f t="shared" si="2"/>
        <v>0.17391304347826086</v>
      </c>
      <c r="I9" s="14">
        <v>2</v>
      </c>
      <c r="J9" s="17">
        <f t="shared" si="3"/>
        <v>0.08695652173913043</v>
      </c>
    </row>
    <row r="10" spans="1:10" ht="14.25" customHeight="1" thickBot="1" thickTop="1">
      <c r="A10" s="10" t="s">
        <v>8</v>
      </c>
      <c r="B10" s="11">
        <f>SUM(B6:B9)</f>
        <v>63</v>
      </c>
      <c r="C10" s="11">
        <f>SUM(C6:C9)</f>
        <v>2</v>
      </c>
      <c r="D10" s="12">
        <f t="shared" si="0"/>
        <v>0.031746031746031744</v>
      </c>
      <c r="E10" s="11">
        <f>SUM(E6:E9)</f>
        <v>39</v>
      </c>
      <c r="F10" s="12">
        <f t="shared" si="1"/>
        <v>0.6190476190476191</v>
      </c>
      <c r="G10" s="11">
        <f>SUM(G6:G9)</f>
        <v>17</v>
      </c>
      <c r="H10" s="12">
        <f t="shared" si="2"/>
        <v>0.2698412698412698</v>
      </c>
      <c r="I10" s="11">
        <f>SUM(I6:I9)</f>
        <v>5</v>
      </c>
      <c r="J10" s="13">
        <f t="shared" si="3"/>
        <v>0.07936507936507936</v>
      </c>
    </row>
    <row r="11" spans="1:10" ht="14.25" customHeight="1" thickBot="1" thickTop="1">
      <c r="A11" s="28" t="s">
        <v>9</v>
      </c>
      <c r="B11" s="29"/>
      <c r="C11" s="2">
        <f>SUM(H10,J10)</f>
        <v>0.3492063492063492</v>
      </c>
      <c r="D11" s="18"/>
      <c r="E11" s="18"/>
      <c r="F11" s="18"/>
      <c r="G11" s="18"/>
      <c r="H11" s="18"/>
      <c r="I11" s="18"/>
      <c r="J11" s="18"/>
    </row>
    <row r="12" ht="13.5" thickTop="1"/>
    <row r="13" spans="1:10" ht="15.75">
      <c r="A13" s="30" t="s">
        <v>45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2" t="s">
        <v>0</v>
      </c>
      <c r="B14" s="33" t="s">
        <v>5</v>
      </c>
      <c r="C14" s="34" t="s">
        <v>14</v>
      </c>
      <c r="D14" s="34"/>
      <c r="E14" s="34" t="s">
        <v>15</v>
      </c>
      <c r="F14" s="34"/>
      <c r="G14" s="34" t="s">
        <v>16</v>
      </c>
      <c r="H14" s="34"/>
      <c r="I14" s="34" t="s">
        <v>17</v>
      </c>
      <c r="J14" s="34"/>
    </row>
    <row r="15" spans="1:10" ht="12.75">
      <c r="A15" s="32"/>
      <c r="B15" s="33"/>
      <c r="C15" s="14" t="s">
        <v>6</v>
      </c>
      <c r="D15" s="15" t="s">
        <v>7</v>
      </c>
      <c r="E15" s="14" t="s">
        <v>6</v>
      </c>
      <c r="F15" s="15" t="s">
        <v>7</v>
      </c>
      <c r="G15" s="14" t="s">
        <v>6</v>
      </c>
      <c r="H15" s="15" t="s">
        <v>7</v>
      </c>
      <c r="I15" s="14" t="s">
        <v>6</v>
      </c>
      <c r="J15" s="15" t="s">
        <v>7</v>
      </c>
    </row>
    <row r="16" spans="1:10" ht="12.75">
      <c r="A16" s="5" t="s">
        <v>18</v>
      </c>
      <c r="B16" s="16">
        <v>14</v>
      </c>
      <c r="C16" s="14">
        <v>0</v>
      </c>
      <c r="D16" s="17">
        <f aca="true" t="shared" si="4" ref="D16:D21">C16/B16</f>
        <v>0</v>
      </c>
      <c r="E16" s="14">
        <v>5</v>
      </c>
      <c r="F16" s="17">
        <f aca="true" t="shared" si="5" ref="F16:F21">E16/B16</f>
        <v>0.35714285714285715</v>
      </c>
      <c r="G16" s="14">
        <v>9</v>
      </c>
      <c r="H16" s="17">
        <f aca="true" t="shared" si="6" ref="H16:H21">G16/B16</f>
        <v>0.6428571428571429</v>
      </c>
      <c r="I16" s="14">
        <v>0</v>
      </c>
      <c r="J16" s="17">
        <f aca="true" t="shared" si="7" ref="J16:J21">I16/B16</f>
        <v>0</v>
      </c>
    </row>
    <row r="17" spans="1:10" ht="12.75">
      <c r="A17" s="5" t="s">
        <v>19</v>
      </c>
      <c r="B17" s="16">
        <v>15</v>
      </c>
      <c r="C17" s="14">
        <v>0</v>
      </c>
      <c r="D17" s="17">
        <f t="shared" si="4"/>
        <v>0</v>
      </c>
      <c r="E17" s="14">
        <v>7</v>
      </c>
      <c r="F17" s="17">
        <f t="shared" si="5"/>
        <v>0.4666666666666667</v>
      </c>
      <c r="G17" s="14">
        <v>7</v>
      </c>
      <c r="H17" s="17">
        <f t="shared" si="6"/>
        <v>0.4666666666666667</v>
      </c>
      <c r="I17" s="14">
        <v>1</v>
      </c>
      <c r="J17" s="17">
        <f t="shared" si="7"/>
        <v>0.06666666666666667</v>
      </c>
    </row>
    <row r="18" spans="1:10" ht="12.75">
      <c r="A18" s="5" t="s">
        <v>43</v>
      </c>
      <c r="B18" s="16">
        <v>14</v>
      </c>
      <c r="C18" s="14">
        <v>0</v>
      </c>
      <c r="D18" s="17">
        <f t="shared" si="4"/>
        <v>0</v>
      </c>
      <c r="E18" s="14">
        <v>10</v>
      </c>
      <c r="F18" s="17">
        <f t="shared" si="5"/>
        <v>0.7142857142857143</v>
      </c>
      <c r="G18" s="14">
        <v>4</v>
      </c>
      <c r="H18" s="17">
        <f t="shared" si="6"/>
        <v>0.2857142857142857</v>
      </c>
      <c r="I18" s="14">
        <v>0</v>
      </c>
      <c r="J18" s="17">
        <f t="shared" si="7"/>
        <v>0</v>
      </c>
    </row>
    <row r="19" spans="1:10" ht="12.75">
      <c r="A19" s="5" t="s">
        <v>44</v>
      </c>
      <c r="B19" s="16">
        <v>13</v>
      </c>
      <c r="C19" s="14">
        <v>0</v>
      </c>
      <c r="D19" s="17">
        <f t="shared" si="4"/>
        <v>0</v>
      </c>
      <c r="E19" s="14">
        <v>9</v>
      </c>
      <c r="F19" s="17">
        <f t="shared" si="5"/>
        <v>0.6923076923076923</v>
      </c>
      <c r="G19" s="14">
        <v>4</v>
      </c>
      <c r="H19" s="17">
        <f t="shared" si="6"/>
        <v>0.3076923076923077</v>
      </c>
      <c r="I19" s="14">
        <v>0</v>
      </c>
      <c r="J19" s="17">
        <f t="shared" si="7"/>
        <v>0</v>
      </c>
    </row>
    <row r="20" spans="1:10" ht="14.25" customHeight="1" thickBot="1">
      <c r="A20" s="5">
        <v>9</v>
      </c>
      <c r="B20" s="16">
        <v>23</v>
      </c>
      <c r="C20" s="14">
        <v>4</v>
      </c>
      <c r="D20" s="17">
        <f t="shared" si="4"/>
        <v>0.17391304347826086</v>
      </c>
      <c r="E20" s="14">
        <v>14</v>
      </c>
      <c r="F20" s="17">
        <f t="shared" si="5"/>
        <v>0.6086956521739131</v>
      </c>
      <c r="G20" s="14">
        <v>3</v>
      </c>
      <c r="H20" s="17">
        <f t="shared" si="6"/>
        <v>0.13043478260869565</v>
      </c>
      <c r="I20" s="14">
        <v>2</v>
      </c>
      <c r="J20" s="17">
        <f t="shared" si="7"/>
        <v>0.08695652173913043</v>
      </c>
    </row>
    <row r="21" spans="1:10" ht="14.25" customHeight="1" thickBot="1" thickTop="1">
      <c r="A21" s="10" t="s">
        <v>8</v>
      </c>
      <c r="B21" s="11">
        <f>SUM(B17:B20)</f>
        <v>65</v>
      </c>
      <c r="C21" s="11">
        <f>SUM(C17:C20)</f>
        <v>4</v>
      </c>
      <c r="D21" s="12">
        <f t="shared" si="4"/>
        <v>0.06153846153846154</v>
      </c>
      <c r="E21" s="11">
        <f>SUM(E17:E20)</f>
        <v>40</v>
      </c>
      <c r="F21" s="12">
        <f t="shared" si="5"/>
        <v>0.6153846153846154</v>
      </c>
      <c r="G21" s="11">
        <f>SUM(G17:G20)</f>
        <v>18</v>
      </c>
      <c r="H21" s="12">
        <f t="shared" si="6"/>
        <v>0.27692307692307694</v>
      </c>
      <c r="I21" s="11">
        <f>SUM(I17:I20)</f>
        <v>3</v>
      </c>
      <c r="J21" s="13">
        <f t="shared" si="7"/>
        <v>0.046153846153846156</v>
      </c>
    </row>
    <row r="22" spans="1:10" ht="14.25" customHeight="1" thickBot="1" thickTop="1">
      <c r="A22" s="28" t="s">
        <v>9</v>
      </c>
      <c r="B22" s="29"/>
      <c r="C22" s="2">
        <f>SUM(H21,J21)</f>
        <v>0.3230769230769231</v>
      </c>
      <c r="D22" s="18"/>
      <c r="E22" s="18"/>
      <c r="F22" s="18"/>
      <c r="G22" s="18"/>
      <c r="H22" s="18"/>
      <c r="I22" s="18"/>
      <c r="J22" s="18"/>
    </row>
    <row r="23" ht="13.5" thickTop="1"/>
    <row r="24" spans="1:10" ht="15.75">
      <c r="A24" s="30" t="s">
        <v>46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>
      <c r="A25" s="23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32" t="s">
        <v>0</v>
      </c>
      <c r="B26" s="33" t="s">
        <v>5</v>
      </c>
      <c r="C26" s="34" t="s">
        <v>14</v>
      </c>
      <c r="D26" s="34"/>
      <c r="E26" s="34" t="s">
        <v>15</v>
      </c>
      <c r="F26" s="34"/>
      <c r="G26" s="34" t="s">
        <v>16</v>
      </c>
      <c r="H26" s="34"/>
      <c r="I26" s="34" t="s">
        <v>17</v>
      </c>
      <c r="J26" s="34"/>
    </row>
    <row r="27" spans="1:10" ht="12.75">
      <c r="A27" s="32"/>
      <c r="B27" s="33"/>
      <c r="C27" s="14" t="s">
        <v>6</v>
      </c>
      <c r="D27" s="15" t="s">
        <v>7</v>
      </c>
      <c r="E27" s="14" t="s">
        <v>6</v>
      </c>
      <c r="F27" s="15" t="s">
        <v>7</v>
      </c>
      <c r="G27" s="14" t="s">
        <v>6</v>
      </c>
      <c r="H27" s="15" t="s">
        <v>7</v>
      </c>
      <c r="I27" s="14" t="s">
        <v>6</v>
      </c>
      <c r="J27" s="15" t="s">
        <v>7</v>
      </c>
    </row>
    <row r="28" spans="1:10" ht="12.75">
      <c r="A28" s="5" t="s">
        <v>18</v>
      </c>
      <c r="B28" s="16">
        <v>14</v>
      </c>
      <c r="C28" s="14">
        <v>0</v>
      </c>
      <c r="D28" s="17">
        <f aca="true" t="shared" si="8" ref="D28:D33">C28/B28</f>
        <v>0</v>
      </c>
      <c r="E28" s="14">
        <v>4</v>
      </c>
      <c r="F28" s="17">
        <f aca="true" t="shared" si="9" ref="F28:F33">E28/B28</f>
        <v>0.2857142857142857</v>
      </c>
      <c r="G28" s="14">
        <v>8</v>
      </c>
      <c r="H28" s="17">
        <f aca="true" t="shared" si="10" ref="H28:H33">G28/B28</f>
        <v>0.5714285714285714</v>
      </c>
      <c r="I28" s="14">
        <v>2</v>
      </c>
      <c r="J28" s="17">
        <f aca="true" t="shared" si="11" ref="J28:J33">I28/B28</f>
        <v>0.14285714285714285</v>
      </c>
    </row>
    <row r="29" spans="1:10" ht="12.75">
      <c r="A29" s="5" t="s">
        <v>19</v>
      </c>
      <c r="B29" s="16">
        <v>15</v>
      </c>
      <c r="C29" s="14">
        <v>0</v>
      </c>
      <c r="D29" s="17">
        <f t="shared" si="8"/>
        <v>0</v>
      </c>
      <c r="E29" s="14">
        <v>5</v>
      </c>
      <c r="F29" s="17">
        <f t="shared" si="9"/>
        <v>0.3333333333333333</v>
      </c>
      <c r="G29" s="14">
        <v>9</v>
      </c>
      <c r="H29" s="17">
        <f t="shared" si="10"/>
        <v>0.6</v>
      </c>
      <c r="I29" s="14">
        <v>1</v>
      </c>
      <c r="J29" s="17">
        <f t="shared" si="11"/>
        <v>0.06666666666666667</v>
      </c>
    </row>
    <row r="30" spans="1:10" ht="12.75">
      <c r="A30" s="5" t="s">
        <v>43</v>
      </c>
      <c r="B30" s="16">
        <v>14</v>
      </c>
      <c r="C30" s="14">
        <v>0</v>
      </c>
      <c r="D30" s="17">
        <f t="shared" si="8"/>
        <v>0</v>
      </c>
      <c r="E30" s="14">
        <v>10</v>
      </c>
      <c r="F30" s="17">
        <f t="shared" si="9"/>
        <v>0.7142857142857143</v>
      </c>
      <c r="G30" s="14">
        <v>4</v>
      </c>
      <c r="H30" s="17">
        <f t="shared" si="10"/>
        <v>0.2857142857142857</v>
      </c>
      <c r="I30" s="14">
        <v>0</v>
      </c>
      <c r="J30" s="17">
        <f t="shared" si="11"/>
        <v>0</v>
      </c>
    </row>
    <row r="31" spans="1:10" ht="12.75">
      <c r="A31" s="5" t="s">
        <v>44</v>
      </c>
      <c r="B31" s="16">
        <v>13</v>
      </c>
      <c r="C31" s="14">
        <v>0</v>
      </c>
      <c r="D31" s="17">
        <f t="shared" si="8"/>
        <v>0</v>
      </c>
      <c r="E31" s="14">
        <v>9</v>
      </c>
      <c r="F31" s="17">
        <f t="shared" si="9"/>
        <v>0.6923076923076923</v>
      </c>
      <c r="G31" s="14">
        <v>4</v>
      </c>
      <c r="H31" s="17">
        <f t="shared" si="10"/>
        <v>0.3076923076923077</v>
      </c>
      <c r="I31" s="14">
        <v>0</v>
      </c>
      <c r="J31" s="17">
        <f t="shared" si="11"/>
        <v>0</v>
      </c>
    </row>
    <row r="32" spans="1:10" ht="14.25" customHeight="1" thickBot="1">
      <c r="A32" s="5">
        <v>9</v>
      </c>
      <c r="B32" s="16">
        <v>23</v>
      </c>
      <c r="C32" s="14">
        <v>4</v>
      </c>
      <c r="D32" s="17">
        <f t="shared" si="8"/>
        <v>0.17391304347826086</v>
      </c>
      <c r="E32" s="14">
        <v>14</v>
      </c>
      <c r="F32" s="17">
        <f t="shared" si="9"/>
        <v>0.6086956521739131</v>
      </c>
      <c r="G32" s="14">
        <v>3</v>
      </c>
      <c r="H32" s="17">
        <f t="shared" si="10"/>
        <v>0.13043478260869565</v>
      </c>
      <c r="I32" s="14">
        <v>2</v>
      </c>
      <c r="J32" s="17">
        <f t="shared" si="11"/>
        <v>0.08695652173913043</v>
      </c>
    </row>
    <row r="33" spans="1:10" ht="14.25" customHeight="1" thickBot="1" thickTop="1">
      <c r="A33" s="10" t="s">
        <v>8</v>
      </c>
      <c r="B33" s="11">
        <f>SUM(B29:B32)</f>
        <v>65</v>
      </c>
      <c r="C33" s="11">
        <f>SUM(C29:C32)</f>
        <v>4</v>
      </c>
      <c r="D33" s="12">
        <f t="shared" si="8"/>
        <v>0.06153846153846154</v>
      </c>
      <c r="E33" s="11">
        <f>SUM(E29:E32)</f>
        <v>38</v>
      </c>
      <c r="F33" s="12">
        <f t="shared" si="9"/>
        <v>0.5846153846153846</v>
      </c>
      <c r="G33" s="11">
        <f>SUM(G29:G32)</f>
        <v>20</v>
      </c>
      <c r="H33" s="12">
        <f t="shared" si="10"/>
        <v>0.3076923076923077</v>
      </c>
      <c r="I33" s="11">
        <f>SUM(I29:I32)</f>
        <v>3</v>
      </c>
      <c r="J33" s="13">
        <f t="shared" si="11"/>
        <v>0.046153846153846156</v>
      </c>
    </row>
    <row r="34" spans="1:10" ht="14.25" customHeight="1" thickBot="1" thickTop="1">
      <c r="A34" s="28" t="s">
        <v>9</v>
      </c>
      <c r="B34" s="29"/>
      <c r="C34" s="2">
        <f>SUM(H33,J33)</f>
        <v>0.35384615384615387</v>
      </c>
      <c r="D34" s="18"/>
      <c r="E34" s="18"/>
      <c r="F34" s="18"/>
      <c r="G34" s="18"/>
      <c r="H34" s="18"/>
      <c r="I34" s="18"/>
      <c r="J34" s="18"/>
    </row>
    <row r="35" spans="1:10" ht="14.25" thickBot="1" thickTop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3.5" thickTop="1"/>
    <row r="39" spans="1:10" ht="15.75">
      <c r="A39" s="36" t="s">
        <v>36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7" t="s">
        <v>0</v>
      </c>
      <c r="B40" s="39" t="s">
        <v>5</v>
      </c>
      <c r="C40" s="41" t="s">
        <v>1</v>
      </c>
      <c r="D40" s="42"/>
      <c r="E40" s="41" t="s">
        <v>2</v>
      </c>
      <c r="F40" s="42"/>
      <c r="G40" s="41" t="s">
        <v>3</v>
      </c>
      <c r="H40" s="42"/>
      <c r="I40" s="41" t="s">
        <v>4</v>
      </c>
      <c r="J40" s="42"/>
    </row>
    <row r="41" spans="1:10" ht="12.75">
      <c r="A41" s="38"/>
      <c r="B41" s="40"/>
      <c r="C41" s="14" t="s">
        <v>6</v>
      </c>
      <c r="D41" s="15" t="s">
        <v>7</v>
      </c>
      <c r="E41" s="14" t="s">
        <v>6</v>
      </c>
      <c r="F41" s="15" t="s">
        <v>7</v>
      </c>
      <c r="G41" s="14" t="s">
        <v>6</v>
      </c>
      <c r="H41" s="15" t="s">
        <v>7</v>
      </c>
      <c r="I41" s="14"/>
      <c r="J41" s="15" t="s">
        <v>7</v>
      </c>
    </row>
    <row r="42" spans="1:10" ht="12.75">
      <c r="A42" s="5"/>
      <c r="B42" s="16"/>
      <c r="C42" s="14"/>
      <c r="D42" s="17" t="e">
        <f aca="true" t="shared" si="12" ref="D42:D47">C42/B42</f>
        <v>#DIV/0!</v>
      </c>
      <c r="E42" s="14"/>
      <c r="F42" s="17" t="e">
        <f aca="true" t="shared" si="13" ref="F42:F47">E42/B42</f>
        <v>#DIV/0!</v>
      </c>
      <c r="G42" s="14"/>
      <c r="H42" s="17" t="e">
        <f aca="true" t="shared" si="14" ref="H42:H47">G42/B42</f>
        <v>#DIV/0!</v>
      </c>
      <c r="I42" s="14"/>
      <c r="J42" s="17" t="e">
        <f aca="true" t="shared" si="15" ref="J42:J47">I42/B42</f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2.75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2.75">
      <c r="A45" s="5"/>
      <c r="B45" s="16"/>
      <c r="C45" s="14"/>
      <c r="D45" s="17" t="e">
        <f t="shared" si="12"/>
        <v>#DIV/0!</v>
      </c>
      <c r="E45" s="14"/>
      <c r="F45" s="17" t="e">
        <f t="shared" si="13"/>
        <v>#DIV/0!</v>
      </c>
      <c r="G45" s="14"/>
      <c r="H45" s="17" t="e">
        <f t="shared" si="14"/>
        <v>#DIV/0!</v>
      </c>
      <c r="I45" s="14"/>
      <c r="J45" s="17" t="e">
        <f t="shared" si="15"/>
        <v>#DIV/0!</v>
      </c>
    </row>
    <row r="46" spans="1:10" ht="13.5" thickBot="1">
      <c r="A46" s="5"/>
      <c r="B46" s="16"/>
      <c r="C46" s="14"/>
      <c r="D46" s="17" t="e">
        <f t="shared" si="12"/>
        <v>#DIV/0!</v>
      </c>
      <c r="E46" s="14"/>
      <c r="F46" s="17" t="e">
        <f t="shared" si="13"/>
        <v>#DIV/0!</v>
      </c>
      <c r="G46" s="14"/>
      <c r="H46" s="17" t="e">
        <f t="shared" si="14"/>
        <v>#DIV/0!</v>
      </c>
      <c r="I46" s="14"/>
      <c r="J46" s="17" t="e">
        <f t="shared" si="15"/>
        <v>#DIV/0!</v>
      </c>
    </row>
    <row r="47" spans="1:10" ht="14.25" thickBot="1" thickTop="1">
      <c r="A47" s="10" t="s">
        <v>8</v>
      </c>
      <c r="B47" s="11">
        <f>SUM(B42:B46)</f>
        <v>0</v>
      </c>
      <c r="C47" s="11">
        <f>SUM(C42:C46)</f>
        <v>0</v>
      </c>
      <c r="D47" s="12" t="e">
        <f t="shared" si="12"/>
        <v>#DIV/0!</v>
      </c>
      <c r="E47" s="11">
        <f>SUM(E42:E46)</f>
        <v>0</v>
      </c>
      <c r="F47" s="12" t="e">
        <f t="shared" si="13"/>
        <v>#DIV/0!</v>
      </c>
      <c r="G47" s="11">
        <f>SUM(G42:G46)</f>
        <v>0</v>
      </c>
      <c r="H47" s="12" t="e">
        <f t="shared" si="14"/>
        <v>#DIV/0!</v>
      </c>
      <c r="I47" s="11">
        <f>SUM(I42:I46)</f>
        <v>0</v>
      </c>
      <c r="J47" s="13" t="e">
        <f t="shared" si="15"/>
        <v>#DIV/0!</v>
      </c>
    </row>
    <row r="48" spans="1:10" ht="14.25" thickBot="1" thickTop="1">
      <c r="A48" s="28" t="s">
        <v>9</v>
      </c>
      <c r="B48" s="29"/>
      <c r="C48" s="2" t="e">
        <f>SUM(H47,J47)</f>
        <v>#DIV/0!</v>
      </c>
      <c r="D48" s="18"/>
      <c r="E48" s="18"/>
      <c r="F48" s="18"/>
      <c r="G48" s="18"/>
      <c r="H48" s="18"/>
      <c r="I48" s="18"/>
      <c r="J48" s="18"/>
    </row>
    <row r="49" spans="1:10" ht="14.25" thickBot="1" thickTop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13.5" thickTop="1"/>
    <row r="52" spans="1:10" ht="15.75">
      <c r="A52" s="30" t="s">
        <v>36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2" t="s">
        <v>0</v>
      </c>
      <c r="B53" s="33" t="s">
        <v>5</v>
      </c>
      <c r="C53" s="34" t="s">
        <v>1</v>
      </c>
      <c r="D53" s="34"/>
      <c r="E53" s="34" t="s">
        <v>2</v>
      </c>
      <c r="F53" s="34"/>
      <c r="G53" s="34" t="s">
        <v>3</v>
      </c>
      <c r="H53" s="34"/>
      <c r="I53" s="34" t="s">
        <v>4</v>
      </c>
      <c r="J53" s="34"/>
    </row>
    <row r="54" spans="1:10" ht="12.75">
      <c r="A54" s="32"/>
      <c r="B54" s="33"/>
      <c r="C54" s="14" t="s">
        <v>6</v>
      </c>
      <c r="D54" s="15" t="s">
        <v>7</v>
      </c>
      <c r="E54" s="14" t="s">
        <v>6</v>
      </c>
      <c r="F54" s="15" t="s">
        <v>7</v>
      </c>
      <c r="G54" s="14" t="s">
        <v>6</v>
      </c>
      <c r="H54" s="15" t="s">
        <v>7</v>
      </c>
      <c r="I54" s="14" t="s">
        <v>6</v>
      </c>
      <c r="J54" s="15" t="s">
        <v>7</v>
      </c>
    </row>
    <row r="55" spans="1:10" ht="12.75">
      <c r="A55" s="5"/>
      <c r="B55" s="16"/>
      <c r="C55" s="14"/>
      <c r="D55" s="17" t="e">
        <f aca="true" t="shared" si="16" ref="D55:D60">C55/B55</f>
        <v>#DIV/0!</v>
      </c>
      <c r="E55" s="14"/>
      <c r="F55" s="17" t="e">
        <f aca="true" t="shared" si="17" ref="F55:F60">E55/B55</f>
        <v>#DIV/0!</v>
      </c>
      <c r="G55" s="14"/>
      <c r="H55" s="17" t="e">
        <f aca="true" t="shared" si="18" ref="H55:H60">G55/B55</f>
        <v>#DIV/0!</v>
      </c>
      <c r="I55" s="14"/>
      <c r="J55" s="17" t="e">
        <f aca="true" t="shared" si="19" ref="J55:J60">I55/B55</f>
        <v>#DIV/0!</v>
      </c>
    </row>
    <row r="56" spans="1:10" ht="12.75">
      <c r="A56" s="5"/>
      <c r="B56" s="16"/>
      <c r="C56" s="14"/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2.75">
      <c r="A57" s="5"/>
      <c r="B57" s="16"/>
      <c r="C57" s="14"/>
      <c r="D57" s="17" t="e">
        <f t="shared" si="16"/>
        <v>#DIV/0!</v>
      </c>
      <c r="E57" s="14"/>
      <c r="F57" s="17" t="e">
        <f t="shared" si="17"/>
        <v>#DIV/0!</v>
      </c>
      <c r="G57" s="14"/>
      <c r="H57" s="17" t="e">
        <f t="shared" si="18"/>
        <v>#DIV/0!</v>
      </c>
      <c r="I57" s="14"/>
      <c r="J57" s="17" t="e">
        <f t="shared" si="19"/>
        <v>#DIV/0!</v>
      </c>
    </row>
    <row r="58" spans="1:10" ht="12.75">
      <c r="A58" s="5"/>
      <c r="B58" s="16"/>
      <c r="C58" s="14"/>
      <c r="D58" s="17" t="e">
        <f t="shared" si="16"/>
        <v>#DIV/0!</v>
      </c>
      <c r="E58" s="14"/>
      <c r="F58" s="17" t="e">
        <f t="shared" si="17"/>
        <v>#DIV/0!</v>
      </c>
      <c r="G58" s="14"/>
      <c r="H58" s="17" t="e">
        <f t="shared" si="18"/>
        <v>#DIV/0!</v>
      </c>
      <c r="I58" s="14"/>
      <c r="J58" s="17" t="e">
        <f t="shared" si="19"/>
        <v>#DIV/0!</v>
      </c>
    </row>
    <row r="59" spans="1:10" ht="13.5" thickBot="1">
      <c r="A59" s="5"/>
      <c r="B59" s="16"/>
      <c r="C59" s="14"/>
      <c r="D59" s="17" t="e">
        <f t="shared" si="16"/>
        <v>#DIV/0!</v>
      </c>
      <c r="E59" s="14"/>
      <c r="F59" s="17" t="e">
        <f t="shared" si="17"/>
        <v>#DIV/0!</v>
      </c>
      <c r="G59" s="14"/>
      <c r="H59" s="17" t="e">
        <f t="shared" si="18"/>
        <v>#DIV/0!</v>
      </c>
      <c r="I59" s="14"/>
      <c r="J59" s="17" t="e">
        <f t="shared" si="19"/>
        <v>#DIV/0!</v>
      </c>
    </row>
    <row r="60" spans="1:10" ht="14.25" thickBot="1" thickTop="1">
      <c r="A60" s="10" t="s">
        <v>8</v>
      </c>
      <c r="B60" s="11">
        <f>SUM(B55:B59)</f>
        <v>0</v>
      </c>
      <c r="C60" s="11">
        <f>SUM(C55:C59)</f>
        <v>0</v>
      </c>
      <c r="D60" s="12" t="e">
        <f t="shared" si="16"/>
        <v>#DIV/0!</v>
      </c>
      <c r="E60" s="11">
        <f>SUM(E55:E59)</f>
        <v>0</v>
      </c>
      <c r="F60" s="12" t="e">
        <f t="shared" si="17"/>
        <v>#DIV/0!</v>
      </c>
      <c r="G60" s="11">
        <f>SUM(G55:G59)</f>
        <v>0</v>
      </c>
      <c r="H60" s="12" t="e">
        <f t="shared" si="18"/>
        <v>#DIV/0!</v>
      </c>
      <c r="I60" s="11">
        <f>SUM(I55:I59)</f>
        <v>0</v>
      </c>
      <c r="J60" s="13" t="e">
        <f t="shared" si="19"/>
        <v>#DIV/0!</v>
      </c>
    </row>
    <row r="61" spans="1:10" ht="14.25" thickBot="1" thickTop="1">
      <c r="A61" s="28" t="s">
        <v>9</v>
      </c>
      <c r="B61" s="29"/>
      <c r="C61" s="2" t="e">
        <f>SUM(H60,J60)</f>
        <v>#DIV/0!</v>
      </c>
      <c r="D61" s="18"/>
      <c r="E61" s="18"/>
      <c r="F61" s="18"/>
      <c r="G61" s="18"/>
      <c r="H61" s="18"/>
      <c r="I61" s="18"/>
      <c r="J61" s="18"/>
    </row>
    <row r="62" spans="1:10" ht="14.25" thickBot="1" thickTop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3.5" thickTop="1"/>
  </sheetData>
  <sheetProtection/>
  <mergeCells count="40">
    <mergeCell ref="A34:B34"/>
    <mergeCell ref="A24:J24"/>
    <mergeCell ref="C26:D26"/>
    <mergeCell ref="E26:F26"/>
    <mergeCell ref="G26:H26"/>
    <mergeCell ref="I26:J26"/>
    <mergeCell ref="A22:B22"/>
    <mergeCell ref="A26:A27"/>
    <mergeCell ref="B26:B27"/>
    <mergeCell ref="A13:J13"/>
    <mergeCell ref="A14:A15"/>
    <mergeCell ref="B14:B15"/>
    <mergeCell ref="C14:D14"/>
    <mergeCell ref="E14:F14"/>
    <mergeCell ref="G14:H14"/>
    <mergeCell ref="I14:J14"/>
    <mergeCell ref="A11:B11"/>
    <mergeCell ref="A2:J2"/>
    <mergeCell ref="A3:A4"/>
    <mergeCell ref="B3:B4"/>
    <mergeCell ref="C3:D3"/>
    <mergeCell ref="E3:F3"/>
    <mergeCell ref="G3:H3"/>
    <mergeCell ref="I3:J3"/>
    <mergeCell ref="A39:J39"/>
    <mergeCell ref="A40:A41"/>
    <mergeCell ref="B40:B41"/>
    <mergeCell ref="C40:D40"/>
    <mergeCell ref="E40:F40"/>
    <mergeCell ref="G40:H40"/>
    <mergeCell ref="I40:J40"/>
    <mergeCell ref="A61:B61"/>
    <mergeCell ref="A48:B48"/>
    <mergeCell ref="A52:J52"/>
    <mergeCell ref="A53:A54"/>
    <mergeCell ref="B53:B54"/>
    <mergeCell ref="C53:D53"/>
    <mergeCell ref="E53:F53"/>
    <mergeCell ref="G53:H53"/>
    <mergeCell ref="I53:J5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L12" sqref="L12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0</v>
      </c>
      <c r="B3" s="33" t="s">
        <v>5</v>
      </c>
      <c r="C3" s="34" t="s">
        <v>14</v>
      </c>
      <c r="D3" s="34"/>
      <c r="E3" s="34" t="s">
        <v>15</v>
      </c>
      <c r="F3" s="34"/>
      <c r="G3" s="34" t="s">
        <v>16</v>
      </c>
      <c r="H3" s="34"/>
      <c r="I3" s="34" t="s">
        <v>17</v>
      </c>
      <c r="J3" s="34"/>
    </row>
    <row r="4" spans="1:10" ht="12.75">
      <c r="A4" s="32"/>
      <c r="B4" s="3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/>
      <c r="J4" s="15" t="s">
        <v>7</v>
      </c>
    </row>
    <row r="5" spans="1:10" ht="12.75">
      <c r="A5" s="5" t="s">
        <v>18</v>
      </c>
      <c r="B5" s="16">
        <v>14</v>
      </c>
      <c r="C5" s="14">
        <v>1</v>
      </c>
      <c r="D5" s="17">
        <f aca="true" t="shared" si="0" ref="D5:D10">C5/B5</f>
        <v>0.07142857142857142</v>
      </c>
      <c r="E5" s="14">
        <v>5</v>
      </c>
      <c r="F5" s="17">
        <f aca="true" t="shared" si="1" ref="F5:F10">E5/B5</f>
        <v>0.35714285714285715</v>
      </c>
      <c r="G5" s="14">
        <v>8</v>
      </c>
      <c r="H5" s="17">
        <f aca="true" t="shared" si="2" ref="H5:H10">G5/B5</f>
        <v>0.5714285714285714</v>
      </c>
      <c r="I5" s="14"/>
      <c r="J5" s="17">
        <f aca="true" t="shared" si="3" ref="J5:J10">I5/B5</f>
        <v>0</v>
      </c>
    </row>
    <row r="6" spans="1:10" ht="12.75">
      <c r="A6" s="5" t="s">
        <v>19</v>
      </c>
      <c r="B6" s="16">
        <v>14</v>
      </c>
      <c r="C6" s="14">
        <v>2</v>
      </c>
      <c r="D6" s="17">
        <f t="shared" si="0"/>
        <v>0.14285714285714285</v>
      </c>
      <c r="E6" s="14">
        <v>5</v>
      </c>
      <c r="F6" s="17">
        <f t="shared" si="1"/>
        <v>0.35714285714285715</v>
      </c>
      <c r="G6" s="14">
        <v>5</v>
      </c>
      <c r="H6" s="17">
        <f t="shared" si="2"/>
        <v>0.35714285714285715</v>
      </c>
      <c r="I6" s="14">
        <v>2</v>
      </c>
      <c r="J6" s="17">
        <f t="shared" si="3"/>
        <v>0.14285714285714285</v>
      </c>
    </row>
    <row r="7" spans="1:10" ht="12.75">
      <c r="A7" s="5" t="s">
        <v>43</v>
      </c>
      <c r="B7" s="16">
        <v>14</v>
      </c>
      <c r="C7" s="14">
        <v>0</v>
      </c>
      <c r="D7" s="17">
        <f t="shared" si="0"/>
        <v>0</v>
      </c>
      <c r="E7" s="14">
        <v>10</v>
      </c>
      <c r="F7" s="17">
        <f t="shared" si="1"/>
        <v>0.7142857142857143</v>
      </c>
      <c r="G7" s="14">
        <v>4</v>
      </c>
      <c r="H7" s="17">
        <f t="shared" si="2"/>
        <v>0.2857142857142857</v>
      </c>
      <c r="I7" s="14">
        <v>0</v>
      </c>
      <c r="J7" s="17">
        <f t="shared" si="3"/>
        <v>0</v>
      </c>
    </row>
    <row r="8" spans="1:10" ht="12.75">
      <c r="A8" s="5" t="s">
        <v>44</v>
      </c>
      <c r="B8" s="16">
        <v>12</v>
      </c>
      <c r="C8" s="14">
        <v>0</v>
      </c>
      <c r="D8" s="17">
        <f t="shared" si="0"/>
        <v>0</v>
      </c>
      <c r="E8" s="14">
        <v>10</v>
      </c>
      <c r="F8" s="17">
        <f t="shared" si="1"/>
        <v>0.8333333333333334</v>
      </c>
      <c r="G8" s="14">
        <v>2</v>
      </c>
      <c r="H8" s="17">
        <f t="shared" si="2"/>
        <v>0.16666666666666666</v>
      </c>
      <c r="I8" s="14">
        <v>0</v>
      </c>
      <c r="J8" s="17">
        <f t="shared" si="3"/>
        <v>0</v>
      </c>
    </row>
    <row r="9" spans="1:10" ht="14.25" customHeight="1" thickBot="1">
      <c r="A9" s="5">
        <v>9</v>
      </c>
      <c r="B9" s="16">
        <v>23</v>
      </c>
      <c r="C9" s="14">
        <v>3</v>
      </c>
      <c r="D9" s="17">
        <f t="shared" si="0"/>
        <v>0.13043478260869565</v>
      </c>
      <c r="E9" s="14">
        <v>14</v>
      </c>
      <c r="F9" s="17">
        <f t="shared" si="1"/>
        <v>0.6086956521739131</v>
      </c>
      <c r="G9" s="14">
        <v>5</v>
      </c>
      <c r="H9" s="17">
        <f t="shared" si="2"/>
        <v>0.21739130434782608</v>
      </c>
      <c r="I9" s="14">
        <v>1</v>
      </c>
      <c r="J9" s="17">
        <f t="shared" si="3"/>
        <v>0.043478260869565216</v>
      </c>
    </row>
    <row r="10" spans="1:10" ht="14.25" customHeight="1" thickBot="1" thickTop="1">
      <c r="A10" s="10" t="s">
        <v>8</v>
      </c>
      <c r="B10" s="11">
        <f>SUM(B6:B9)</f>
        <v>63</v>
      </c>
      <c r="C10" s="11">
        <f>SUM(C6:C9)</f>
        <v>5</v>
      </c>
      <c r="D10" s="12">
        <f t="shared" si="0"/>
        <v>0.07936507936507936</v>
      </c>
      <c r="E10" s="11">
        <f>SUM(E6:E9)</f>
        <v>39</v>
      </c>
      <c r="F10" s="12">
        <f t="shared" si="1"/>
        <v>0.6190476190476191</v>
      </c>
      <c r="G10" s="11">
        <f>SUM(G6:G9)</f>
        <v>16</v>
      </c>
      <c r="H10" s="12">
        <f t="shared" si="2"/>
        <v>0.25396825396825395</v>
      </c>
      <c r="I10" s="11">
        <f>SUM(I6:I9)</f>
        <v>3</v>
      </c>
      <c r="J10" s="13">
        <f t="shared" si="3"/>
        <v>0.047619047619047616</v>
      </c>
    </row>
    <row r="11" spans="1:10" ht="14.25" customHeight="1" thickBot="1" thickTop="1">
      <c r="A11" s="28" t="s">
        <v>9</v>
      </c>
      <c r="B11" s="29"/>
      <c r="C11" s="2">
        <f>SUM(H10,J10)</f>
        <v>0.30158730158730157</v>
      </c>
      <c r="D11" s="18"/>
      <c r="E11" s="18"/>
      <c r="F11" s="18"/>
      <c r="G11" s="18"/>
      <c r="H11" s="18"/>
      <c r="I11" s="18"/>
      <c r="J11" s="18"/>
    </row>
    <row r="12" ht="13.5" thickTop="1"/>
    <row r="13" spans="1:10" ht="15.75">
      <c r="A13" s="30" t="s">
        <v>48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2" t="s">
        <v>0</v>
      </c>
      <c r="B14" s="33" t="s">
        <v>5</v>
      </c>
      <c r="C14" s="34" t="s">
        <v>14</v>
      </c>
      <c r="D14" s="34"/>
      <c r="E14" s="34" t="s">
        <v>15</v>
      </c>
      <c r="F14" s="34"/>
      <c r="G14" s="34" t="s">
        <v>16</v>
      </c>
      <c r="H14" s="34"/>
      <c r="I14" s="34" t="s">
        <v>17</v>
      </c>
      <c r="J14" s="34"/>
    </row>
    <row r="15" spans="1:10" ht="12.75">
      <c r="A15" s="32"/>
      <c r="B15" s="33"/>
      <c r="C15" s="14" t="s">
        <v>6</v>
      </c>
      <c r="D15" s="15" t="s">
        <v>7</v>
      </c>
      <c r="E15" s="14" t="s">
        <v>6</v>
      </c>
      <c r="F15" s="15" t="s">
        <v>7</v>
      </c>
      <c r="G15" s="14" t="s">
        <v>6</v>
      </c>
      <c r="H15" s="15" t="s">
        <v>7</v>
      </c>
      <c r="I15" s="14" t="s">
        <v>6</v>
      </c>
      <c r="J15" s="15" t="s">
        <v>7</v>
      </c>
    </row>
    <row r="16" spans="1:10" ht="12.75">
      <c r="A16" s="5" t="s">
        <v>18</v>
      </c>
      <c r="B16" s="16">
        <v>14</v>
      </c>
      <c r="C16" s="14">
        <v>0</v>
      </c>
      <c r="D16" s="17">
        <f aca="true" t="shared" si="4" ref="D16:D21">C16/B16</f>
        <v>0</v>
      </c>
      <c r="E16" s="14">
        <v>3</v>
      </c>
      <c r="F16" s="17">
        <f aca="true" t="shared" si="5" ref="F16:F21">E16/B16</f>
        <v>0.21428571428571427</v>
      </c>
      <c r="G16" s="14">
        <v>10</v>
      </c>
      <c r="H16" s="17">
        <f aca="true" t="shared" si="6" ref="H16:H21">G16/B16</f>
        <v>0.7142857142857143</v>
      </c>
      <c r="I16" s="14">
        <v>1</v>
      </c>
      <c r="J16" s="17">
        <f aca="true" t="shared" si="7" ref="J16:J21">I16/B16</f>
        <v>0.07142857142857142</v>
      </c>
    </row>
    <row r="17" spans="1:10" ht="12.75">
      <c r="A17" s="5" t="s">
        <v>19</v>
      </c>
      <c r="B17" s="16">
        <v>15</v>
      </c>
      <c r="C17" s="14">
        <v>0</v>
      </c>
      <c r="D17" s="17">
        <f t="shared" si="4"/>
        <v>0</v>
      </c>
      <c r="E17" s="14">
        <v>6</v>
      </c>
      <c r="F17" s="17">
        <f t="shared" si="5"/>
        <v>0.4</v>
      </c>
      <c r="G17" s="14">
        <v>6</v>
      </c>
      <c r="H17" s="17">
        <f t="shared" si="6"/>
        <v>0.4</v>
      </c>
      <c r="I17" s="14">
        <v>3</v>
      </c>
      <c r="J17" s="17">
        <f t="shared" si="7"/>
        <v>0.2</v>
      </c>
    </row>
    <row r="18" spans="1:10" ht="12.75">
      <c r="A18" s="5" t="s">
        <v>43</v>
      </c>
      <c r="B18" s="16">
        <v>14</v>
      </c>
      <c r="C18" s="14">
        <v>0</v>
      </c>
      <c r="D18" s="17">
        <f t="shared" si="4"/>
        <v>0</v>
      </c>
      <c r="E18" s="14">
        <v>9</v>
      </c>
      <c r="F18" s="17">
        <f t="shared" si="5"/>
        <v>0.6428571428571429</v>
      </c>
      <c r="G18" s="14">
        <v>5</v>
      </c>
      <c r="H18" s="17">
        <f t="shared" si="6"/>
        <v>0.35714285714285715</v>
      </c>
      <c r="I18" s="14">
        <v>0</v>
      </c>
      <c r="J18" s="17">
        <f t="shared" si="7"/>
        <v>0</v>
      </c>
    </row>
    <row r="19" spans="1:10" ht="12.75">
      <c r="A19" s="5" t="s">
        <v>44</v>
      </c>
      <c r="B19" s="16">
        <v>13</v>
      </c>
      <c r="C19" s="14">
        <v>0</v>
      </c>
      <c r="D19" s="17">
        <f t="shared" si="4"/>
        <v>0</v>
      </c>
      <c r="E19" s="14">
        <v>7</v>
      </c>
      <c r="F19" s="17">
        <f t="shared" si="5"/>
        <v>0.5384615384615384</v>
      </c>
      <c r="G19" s="14">
        <v>6</v>
      </c>
      <c r="H19" s="17">
        <f t="shared" si="6"/>
        <v>0.46153846153846156</v>
      </c>
      <c r="I19" s="14">
        <v>0</v>
      </c>
      <c r="J19" s="17">
        <f t="shared" si="7"/>
        <v>0</v>
      </c>
    </row>
    <row r="20" spans="1:10" ht="14.25" customHeight="1" thickBot="1">
      <c r="A20" s="5">
        <v>9</v>
      </c>
      <c r="B20" s="16">
        <v>23</v>
      </c>
      <c r="C20" s="14">
        <v>5</v>
      </c>
      <c r="D20" s="17">
        <f t="shared" si="4"/>
        <v>0.21739130434782608</v>
      </c>
      <c r="E20" s="14">
        <v>13</v>
      </c>
      <c r="F20" s="17">
        <f t="shared" si="5"/>
        <v>0.5652173913043478</v>
      </c>
      <c r="G20" s="14">
        <v>3</v>
      </c>
      <c r="H20" s="17">
        <f t="shared" si="6"/>
        <v>0.13043478260869565</v>
      </c>
      <c r="I20" s="14">
        <v>2</v>
      </c>
      <c r="J20" s="17">
        <f t="shared" si="7"/>
        <v>0.08695652173913043</v>
      </c>
    </row>
    <row r="21" spans="1:10" ht="14.25" customHeight="1" thickBot="1" thickTop="1">
      <c r="A21" s="10" t="s">
        <v>8</v>
      </c>
      <c r="B21" s="11">
        <f>SUM(B17:B20)</f>
        <v>65</v>
      </c>
      <c r="C21" s="11">
        <f>SUM(C17:C20)</f>
        <v>5</v>
      </c>
      <c r="D21" s="12">
        <f t="shared" si="4"/>
        <v>0.07692307692307693</v>
      </c>
      <c r="E21" s="11">
        <f>SUM(E17:E20)</f>
        <v>35</v>
      </c>
      <c r="F21" s="12">
        <f t="shared" si="5"/>
        <v>0.5384615384615384</v>
      </c>
      <c r="G21" s="11">
        <f>SUM(G17:G20)</f>
        <v>20</v>
      </c>
      <c r="H21" s="12">
        <f t="shared" si="6"/>
        <v>0.3076923076923077</v>
      </c>
      <c r="I21" s="11">
        <f>SUM(I17:I20)</f>
        <v>5</v>
      </c>
      <c r="J21" s="13">
        <f t="shared" si="7"/>
        <v>0.07692307692307693</v>
      </c>
    </row>
    <row r="22" spans="1:10" ht="14.25" customHeight="1" thickBot="1" thickTop="1">
      <c r="A22" s="28" t="s">
        <v>9</v>
      </c>
      <c r="B22" s="29"/>
      <c r="C22" s="2">
        <f>SUM(H21,J21)</f>
        <v>0.38461538461538464</v>
      </c>
      <c r="D22" s="18"/>
      <c r="E22" s="18"/>
      <c r="F22" s="18"/>
      <c r="G22" s="18"/>
      <c r="H22" s="18"/>
      <c r="I22" s="18"/>
      <c r="J22" s="18"/>
    </row>
    <row r="23" ht="13.5" thickTop="1"/>
    <row r="24" spans="1:10" ht="15.75">
      <c r="A24" s="30" t="s">
        <v>49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2" t="s">
        <v>0</v>
      </c>
      <c r="B25" s="33" t="s">
        <v>5</v>
      </c>
      <c r="C25" s="34" t="s">
        <v>14</v>
      </c>
      <c r="D25" s="34"/>
      <c r="E25" s="34" t="s">
        <v>15</v>
      </c>
      <c r="F25" s="34"/>
      <c r="G25" s="34" t="s">
        <v>16</v>
      </c>
      <c r="H25" s="34"/>
      <c r="I25" s="34" t="s">
        <v>17</v>
      </c>
      <c r="J25" s="34"/>
    </row>
    <row r="26" spans="1:10" ht="12.75">
      <c r="A26" s="32"/>
      <c r="B26" s="33"/>
      <c r="C26" s="14" t="s">
        <v>6</v>
      </c>
      <c r="D26" s="15" t="s">
        <v>7</v>
      </c>
      <c r="E26" s="14" t="s">
        <v>6</v>
      </c>
      <c r="F26" s="15" t="s">
        <v>7</v>
      </c>
      <c r="G26" s="14" t="s">
        <v>6</v>
      </c>
      <c r="H26" s="15" t="s">
        <v>7</v>
      </c>
      <c r="I26" s="14"/>
      <c r="J26" s="15" t="s">
        <v>7</v>
      </c>
    </row>
    <row r="27" spans="1:10" ht="12.75">
      <c r="A27" s="5" t="s">
        <v>18</v>
      </c>
      <c r="B27" s="16">
        <v>14</v>
      </c>
      <c r="C27" s="14">
        <v>0</v>
      </c>
      <c r="D27" s="17">
        <f aca="true" t="shared" si="8" ref="D27:D32">C27/B27</f>
        <v>0</v>
      </c>
      <c r="E27" s="14">
        <v>4</v>
      </c>
      <c r="F27" s="17">
        <f aca="true" t="shared" si="9" ref="F27:F32">E27/B27</f>
        <v>0.2857142857142857</v>
      </c>
      <c r="G27" s="14">
        <v>10</v>
      </c>
      <c r="H27" s="17">
        <f aca="true" t="shared" si="10" ref="H27:H32">G27/B27</f>
        <v>0.7142857142857143</v>
      </c>
      <c r="I27" s="14">
        <v>0</v>
      </c>
      <c r="J27" s="17">
        <f aca="true" t="shared" si="11" ref="J27:J32">I27/B27</f>
        <v>0</v>
      </c>
    </row>
    <row r="28" spans="1:10" ht="12.75">
      <c r="A28" s="5" t="s">
        <v>19</v>
      </c>
      <c r="B28" s="16">
        <v>15</v>
      </c>
      <c r="C28" s="14">
        <v>0</v>
      </c>
      <c r="D28" s="17">
        <f t="shared" si="8"/>
        <v>0</v>
      </c>
      <c r="E28" s="14">
        <v>6</v>
      </c>
      <c r="F28" s="17">
        <f t="shared" si="9"/>
        <v>0.4</v>
      </c>
      <c r="G28" s="14">
        <v>5</v>
      </c>
      <c r="H28" s="17">
        <f t="shared" si="10"/>
        <v>0.3333333333333333</v>
      </c>
      <c r="I28" s="14">
        <v>4</v>
      </c>
      <c r="J28" s="17">
        <f t="shared" si="11"/>
        <v>0.26666666666666666</v>
      </c>
    </row>
    <row r="29" spans="1:10" ht="12.75">
      <c r="A29" s="5" t="s">
        <v>43</v>
      </c>
      <c r="B29" s="16">
        <v>14</v>
      </c>
      <c r="C29" s="14">
        <v>0</v>
      </c>
      <c r="D29" s="17">
        <f t="shared" si="8"/>
        <v>0</v>
      </c>
      <c r="E29" s="14">
        <v>9</v>
      </c>
      <c r="F29" s="17">
        <f t="shared" si="9"/>
        <v>0.6428571428571429</v>
      </c>
      <c r="G29" s="14">
        <v>5</v>
      </c>
      <c r="H29" s="17">
        <f t="shared" si="10"/>
        <v>0.35714285714285715</v>
      </c>
      <c r="I29" s="14">
        <v>0</v>
      </c>
      <c r="J29" s="17">
        <f t="shared" si="11"/>
        <v>0</v>
      </c>
    </row>
    <row r="30" spans="1:10" ht="12.75">
      <c r="A30" s="5" t="s">
        <v>44</v>
      </c>
      <c r="B30" s="16">
        <v>13</v>
      </c>
      <c r="C30" s="14">
        <v>0</v>
      </c>
      <c r="D30" s="17">
        <f t="shared" si="8"/>
        <v>0</v>
      </c>
      <c r="E30" s="14">
        <v>8</v>
      </c>
      <c r="F30" s="17">
        <f t="shared" si="9"/>
        <v>0.6153846153846154</v>
      </c>
      <c r="G30" s="14">
        <v>5</v>
      </c>
      <c r="H30" s="17">
        <f t="shared" si="10"/>
        <v>0.38461538461538464</v>
      </c>
      <c r="I30" s="14">
        <v>0</v>
      </c>
      <c r="J30" s="17">
        <f t="shared" si="11"/>
        <v>0</v>
      </c>
    </row>
    <row r="31" spans="1:10" ht="14.25" customHeight="1" thickBot="1">
      <c r="A31" s="5">
        <v>9</v>
      </c>
      <c r="B31" s="16">
        <v>23</v>
      </c>
      <c r="C31" s="14">
        <v>4</v>
      </c>
      <c r="D31" s="17">
        <f t="shared" si="8"/>
        <v>0.17391304347826086</v>
      </c>
      <c r="E31" s="14">
        <v>14</v>
      </c>
      <c r="F31" s="17">
        <f t="shared" si="9"/>
        <v>0.6086956521739131</v>
      </c>
      <c r="G31" s="14">
        <v>3</v>
      </c>
      <c r="H31" s="17">
        <f t="shared" si="10"/>
        <v>0.13043478260869565</v>
      </c>
      <c r="I31" s="14">
        <v>2</v>
      </c>
      <c r="J31" s="17">
        <f t="shared" si="11"/>
        <v>0.08695652173913043</v>
      </c>
    </row>
    <row r="32" spans="1:10" ht="14.25" customHeight="1" thickBot="1" thickTop="1">
      <c r="A32" s="10" t="s">
        <v>8</v>
      </c>
      <c r="B32" s="11">
        <f>SUM(B28:B31)</f>
        <v>65</v>
      </c>
      <c r="C32" s="11">
        <f>SUM(C28:C31)</f>
        <v>4</v>
      </c>
      <c r="D32" s="12">
        <f t="shared" si="8"/>
        <v>0.06153846153846154</v>
      </c>
      <c r="E32" s="11">
        <f>SUM(E28:E31)</f>
        <v>37</v>
      </c>
      <c r="F32" s="12">
        <f t="shared" si="9"/>
        <v>0.5692307692307692</v>
      </c>
      <c r="G32" s="11">
        <f>SUM(G28:G31)</f>
        <v>18</v>
      </c>
      <c r="H32" s="12">
        <f t="shared" si="10"/>
        <v>0.27692307692307694</v>
      </c>
      <c r="I32" s="11">
        <f>SUM(I28:I31)</f>
        <v>6</v>
      </c>
      <c r="J32" s="13">
        <f t="shared" si="11"/>
        <v>0.09230769230769231</v>
      </c>
    </row>
    <row r="33" spans="1:10" ht="14.25" customHeight="1" thickBot="1" thickTop="1">
      <c r="A33" s="28" t="s">
        <v>9</v>
      </c>
      <c r="B33" s="29"/>
      <c r="C33" s="2">
        <f>SUM(H32,J32)</f>
        <v>0.36923076923076925</v>
      </c>
      <c r="D33" s="18"/>
      <c r="E33" s="18"/>
      <c r="F33" s="18"/>
      <c r="G33" s="18"/>
      <c r="H33" s="18"/>
      <c r="I33" s="18"/>
      <c r="J33" s="18"/>
    </row>
    <row r="34" ht="13.5" thickTop="1"/>
    <row r="37" spans="1:10" ht="15.75">
      <c r="A37" s="30" t="s">
        <v>20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2" t="s">
        <v>0</v>
      </c>
      <c r="B38" s="33" t="s">
        <v>5</v>
      </c>
      <c r="C38" s="34" t="s">
        <v>1</v>
      </c>
      <c r="D38" s="34"/>
      <c r="E38" s="34" t="s">
        <v>2</v>
      </c>
      <c r="F38" s="34"/>
      <c r="G38" s="34" t="s">
        <v>3</v>
      </c>
      <c r="H38" s="34"/>
      <c r="I38" s="34" t="s">
        <v>4</v>
      </c>
      <c r="J38" s="34"/>
    </row>
    <row r="39" spans="1:10" ht="12.75">
      <c r="A39" s="32"/>
      <c r="B39" s="33"/>
      <c r="C39" s="14" t="s">
        <v>6</v>
      </c>
      <c r="D39" s="15" t="s">
        <v>7</v>
      </c>
      <c r="E39" s="14" t="s">
        <v>6</v>
      </c>
      <c r="F39" s="15" t="s">
        <v>7</v>
      </c>
      <c r="G39" s="14"/>
      <c r="H39" s="15" t="s">
        <v>7</v>
      </c>
      <c r="I39" s="14" t="s">
        <v>6</v>
      </c>
      <c r="J39" s="15" t="s">
        <v>7</v>
      </c>
    </row>
    <row r="40" spans="1:10" ht="12.75">
      <c r="A40" s="5"/>
      <c r="B40" s="16"/>
      <c r="C40" s="14"/>
      <c r="D40" s="17" t="e">
        <f aca="true" t="shared" si="12" ref="D40:D45">C40/B40</f>
        <v>#DIV/0!</v>
      </c>
      <c r="E40" s="14"/>
      <c r="F40" s="17" t="e">
        <f aca="true" t="shared" si="13" ref="F40:F45">E40/B40</f>
        <v>#DIV/0!</v>
      </c>
      <c r="G40" s="14"/>
      <c r="H40" s="17" t="e">
        <f aca="true" t="shared" si="14" ref="H40:H45">G40/B40</f>
        <v>#DIV/0!</v>
      </c>
      <c r="I40" s="14"/>
      <c r="J40" s="17" t="e">
        <f aca="true" t="shared" si="15" ref="J40:J45">I40/B40</f>
        <v>#DIV/0!</v>
      </c>
    </row>
    <row r="41" spans="1:10" ht="12.75">
      <c r="A41" s="5"/>
      <c r="B41" s="16"/>
      <c r="C41" s="14"/>
      <c r="D41" s="17" t="e">
        <f t="shared" si="12"/>
        <v>#DIV/0!</v>
      </c>
      <c r="E41" s="14"/>
      <c r="F41" s="17" t="e">
        <f t="shared" si="13"/>
        <v>#DIV/0!</v>
      </c>
      <c r="G41" s="14"/>
      <c r="H41" s="17" t="e">
        <f t="shared" si="14"/>
        <v>#DIV/0!</v>
      </c>
      <c r="I41" s="14"/>
      <c r="J41" s="17" t="e">
        <f t="shared" si="15"/>
        <v>#DIV/0!</v>
      </c>
    </row>
    <row r="42" spans="1:10" ht="12.75">
      <c r="A42" s="5"/>
      <c r="B42" s="16"/>
      <c r="C42" s="14"/>
      <c r="D42" s="17" t="e">
        <f t="shared" si="12"/>
        <v>#DIV/0!</v>
      </c>
      <c r="E42" s="14"/>
      <c r="F42" s="17" t="e">
        <f t="shared" si="13"/>
        <v>#DIV/0!</v>
      </c>
      <c r="G42" s="14"/>
      <c r="H42" s="17" t="e">
        <f t="shared" si="14"/>
        <v>#DIV/0!</v>
      </c>
      <c r="I42" s="14"/>
      <c r="J42" s="17" t="e">
        <f t="shared" si="15"/>
        <v>#DIV/0!</v>
      </c>
    </row>
    <row r="43" spans="1:10" ht="12.75">
      <c r="A43" s="5"/>
      <c r="B43" s="16"/>
      <c r="C43" s="14"/>
      <c r="D43" s="17" t="e">
        <f t="shared" si="12"/>
        <v>#DIV/0!</v>
      </c>
      <c r="E43" s="14"/>
      <c r="F43" s="17" t="e">
        <f t="shared" si="13"/>
        <v>#DIV/0!</v>
      </c>
      <c r="G43" s="14"/>
      <c r="H43" s="17" t="e">
        <f t="shared" si="14"/>
        <v>#DIV/0!</v>
      </c>
      <c r="I43" s="14"/>
      <c r="J43" s="17" t="e">
        <f t="shared" si="15"/>
        <v>#DIV/0!</v>
      </c>
    </row>
    <row r="44" spans="1:10" ht="13.5" thickBot="1">
      <c r="A44" s="5"/>
      <c r="B44" s="16"/>
      <c r="C44" s="14"/>
      <c r="D44" s="17" t="e">
        <f t="shared" si="12"/>
        <v>#DIV/0!</v>
      </c>
      <c r="E44" s="14"/>
      <c r="F44" s="17" t="e">
        <f t="shared" si="13"/>
        <v>#DIV/0!</v>
      </c>
      <c r="G44" s="14"/>
      <c r="H44" s="17" t="e">
        <f t="shared" si="14"/>
        <v>#DIV/0!</v>
      </c>
      <c r="I44" s="14"/>
      <c r="J44" s="17" t="e">
        <f t="shared" si="15"/>
        <v>#DIV/0!</v>
      </c>
    </row>
    <row r="45" spans="1:10" ht="14.25" thickBot="1" thickTop="1">
      <c r="A45" s="10" t="s">
        <v>8</v>
      </c>
      <c r="B45" s="11">
        <f>SUM(B40:B44)</f>
        <v>0</v>
      </c>
      <c r="C45" s="11">
        <f>SUM(C40:C44)</f>
        <v>0</v>
      </c>
      <c r="D45" s="12" t="e">
        <f t="shared" si="12"/>
        <v>#DIV/0!</v>
      </c>
      <c r="E45" s="11">
        <f>SUM(E40:E44)</f>
        <v>0</v>
      </c>
      <c r="F45" s="12" t="e">
        <f t="shared" si="13"/>
        <v>#DIV/0!</v>
      </c>
      <c r="G45" s="11">
        <f>SUM(G40:G44)</f>
        <v>0</v>
      </c>
      <c r="H45" s="12" t="e">
        <f t="shared" si="14"/>
        <v>#DIV/0!</v>
      </c>
      <c r="I45" s="11">
        <f>SUM(I40:I44)</f>
        <v>0</v>
      </c>
      <c r="J45" s="13" t="e">
        <f t="shared" si="15"/>
        <v>#DIV/0!</v>
      </c>
    </row>
    <row r="46" spans="1:10" ht="14.25" thickBot="1" thickTop="1">
      <c r="A46" s="28" t="s">
        <v>9</v>
      </c>
      <c r="B46" s="29"/>
      <c r="C46" s="2" t="e">
        <f>SUM(H45,J45)</f>
        <v>#DIV/0!</v>
      </c>
      <c r="D46" s="18"/>
      <c r="E46" s="18"/>
      <c r="F46" s="18"/>
      <c r="G46" s="18"/>
      <c r="H46" s="18"/>
      <c r="I46" s="18"/>
      <c r="J46" s="18"/>
    </row>
    <row r="47" spans="1:10" ht="14.25" thickBot="1" thickTop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13.5" thickTop="1"/>
    <row r="49" spans="1:10" ht="15.75">
      <c r="A49" s="30" t="s">
        <v>21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2" t="s">
        <v>0</v>
      </c>
      <c r="B50" s="33" t="s">
        <v>5</v>
      </c>
      <c r="C50" s="34" t="s">
        <v>1</v>
      </c>
      <c r="D50" s="34"/>
      <c r="E50" s="34" t="s">
        <v>2</v>
      </c>
      <c r="F50" s="34"/>
      <c r="G50" s="34" t="s">
        <v>3</v>
      </c>
      <c r="H50" s="34"/>
      <c r="I50" s="34" t="s">
        <v>4</v>
      </c>
      <c r="J50" s="34"/>
    </row>
    <row r="51" spans="1:10" ht="12.75">
      <c r="A51" s="32"/>
      <c r="B51" s="33"/>
      <c r="C51" s="14" t="s">
        <v>6</v>
      </c>
      <c r="D51" s="15" t="s">
        <v>7</v>
      </c>
      <c r="E51" s="14" t="s">
        <v>6</v>
      </c>
      <c r="F51" s="15" t="s">
        <v>7</v>
      </c>
      <c r="G51" s="14" t="s">
        <v>6</v>
      </c>
      <c r="H51" s="15" t="s">
        <v>7</v>
      </c>
      <c r="I51" s="14" t="s">
        <v>6</v>
      </c>
      <c r="J51" s="15" t="s">
        <v>7</v>
      </c>
    </row>
    <row r="52" spans="1:10" ht="12.75">
      <c r="A52" s="5"/>
      <c r="B52" s="16"/>
      <c r="C52" s="14"/>
      <c r="D52" s="17" t="e">
        <f aca="true" t="shared" si="16" ref="D52:D57">C52/B52</f>
        <v>#DIV/0!</v>
      </c>
      <c r="E52" s="14"/>
      <c r="F52" s="17" t="e">
        <f aca="true" t="shared" si="17" ref="F52:F57">E52/B52</f>
        <v>#DIV/0!</v>
      </c>
      <c r="G52" s="14"/>
      <c r="H52" s="17" t="e">
        <f aca="true" t="shared" si="18" ref="H52:H57">G52/B52</f>
        <v>#DIV/0!</v>
      </c>
      <c r="I52" s="14"/>
      <c r="J52" s="17" t="e">
        <f aca="true" t="shared" si="19" ref="J52:J57">I52/B52</f>
        <v>#DIV/0!</v>
      </c>
    </row>
    <row r="53" spans="1:10" ht="12.75">
      <c r="A53" s="5"/>
      <c r="B53" s="16"/>
      <c r="C53" s="14"/>
      <c r="D53" s="17" t="e">
        <f t="shared" si="16"/>
        <v>#DIV/0!</v>
      </c>
      <c r="E53" s="14"/>
      <c r="F53" s="17" t="e">
        <f t="shared" si="17"/>
        <v>#DIV/0!</v>
      </c>
      <c r="G53" s="14"/>
      <c r="H53" s="17" t="e">
        <f t="shared" si="18"/>
        <v>#DIV/0!</v>
      </c>
      <c r="I53" s="14"/>
      <c r="J53" s="17" t="e">
        <f t="shared" si="19"/>
        <v>#DIV/0!</v>
      </c>
    </row>
    <row r="54" spans="1:10" ht="12.75">
      <c r="A54" s="5"/>
      <c r="B54" s="16"/>
      <c r="C54" s="14"/>
      <c r="D54" s="17" t="e">
        <f t="shared" si="16"/>
        <v>#DIV/0!</v>
      </c>
      <c r="E54" s="14"/>
      <c r="F54" s="17" t="e">
        <f t="shared" si="17"/>
        <v>#DIV/0!</v>
      </c>
      <c r="G54" s="14"/>
      <c r="H54" s="17" t="e">
        <f t="shared" si="18"/>
        <v>#DIV/0!</v>
      </c>
      <c r="I54" s="14"/>
      <c r="J54" s="17" t="e">
        <f t="shared" si="19"/>
        <v>#DIV/0!</v>
      </c>
    </row>
    <row r="55" spans="1:10" ht="12.75">
      <c r="A55" s="5"/>
      <c r="B55" s="16"/>
      <c r="C55" s="14"/>
      <c r="D55" s="17" t="e">
        <f t="shared" si="16"/>
        <v>#DIV/0!</v>
      </c>
      <c r="E55" s="14"/>
      <c r="F55" s="17" t="e">
        <f t="shared" si="17"/>
        <v>#DIV/0!</v>
      </c>
      <c r="G55" s="14"/>
      <c r="H55" s="17" t="e">
        <f t="shared" si="18"/>
        <v>#DIV/0!</v>
      </c>
      <c r="I55" s="14"/>
      <c r="J55" s="17" t="e">
        <f t="shared" si="19"/>
        <v>#DIV/0!</v>
      </c>
    </row>
    <row r="56" spans="1:10" ht="13.5" thickBot="1">
      <c r="A56" s="5"/>
      <c r="B56" s="16"/>
      <c r="C56" s="14"/>
      <c r="D56" s="17" t="e">
        <f t="shared" si="16"/>
        <v>#DIV/0!</v>
      </c>
      <c r="E56" s="14"/>
      <c r="F56" s="17" t="e">
        <f t="shared" si="17"/>
        <v>#DIV/0!</v>
      </c>
      <c r="G56" s="14"/>
      <c r="H56" s="17" t="e">
        <f t="shared" si="18"/>
        <v>#DIV/0!</v>
      </c>
      <c r="I56" s="14"/>
      <c r="J56" s="17" t="e">
        <f t="shared" si="19"/>
        <v>#DIV/0!</v>
      </c>
    </row>
    <row r="57" spans="1:10" ht="14.25" thickBot="1" thickTop="1">
      <c r="A57" s="10" t="s">
        <v>8</v>
      </c>
      <c r="B57" s="11">
        <f>SUM(B52:B56)</f>
        <v>0</v>
      </c>
      <c r="C57" s="11">
        <f>SUM(C52:C56)</f>
        <v>0</v>
      </c>
      <c r="D57" s="12" t="e">
        <f t="shared" si="16"/>
        <v>#DIV/0!</v>
      </c>
      <c r="E57" s="11">
        <f>SUM(E52:E56)</f>
        <v>0</v>
      </c>
      <c r="F57" s="12" t="e">
        <f t="shared" si="17"/>
        <v>#DIV/0!</v>
      </c>
      <c r="G57" s="11">
        <f>SUM(G52:G56)</f>
        <v>0</v>
      </c>
      <c r="H57" s="12" t="e">
        <f t="shared" si="18"/>
        <v>#DIV/0!</v>
      </c>
      <c r="I57" s="11">
        <f>SUM(I52:I56)</f>
        <v>0</v>
      </c>
      <c r="J57" s="13" t="e">
        <f t="shared" si="19"/>
        <v>#DIV/0!</v>
      </c>
    </row>
    <row r="58" spans="1:10" ht="14.25" thickBot="1" thickTop="1">
      <c r="A58" s="28" t="s">
        <v>9</v>
      </c>
      <c r="B58" s="29"/>
      <c r="C58" s="2" t="e">
        <f>SUM(H57,J57)</f>
        <v>#DIV/0!</v>
      </c>
      <c r="D58" s="18"/>
      <c r="E58" s="18"/>
      <c r="F58" s="18"/>
      <c r="G58" s="18"/>
      <c r="H58" s="18"/>
      <c r="I58" s="18"/>
      <c r="J58" s="18"/>
    </row>
    <row r="59" spans="1:10" ht="14.25" thickBot="1" thickTop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ht="13.5" thickTop="1"/>
  </sheetData>
  <sheetProtection/>
  <mergeCells count="40">
    <mergeCell ref="A2:J2"/>
    <mergeCell ref="A3:A4"/>
    <mergeCell ref="B3:B4"/>
    <mergeCell ref="C3:D3"/>
    <mergeCell ref="E3:F3"/>
    <mergeCell ref="G3:H3"/>
    <mergeCell ref="I3:J3"/>
    <mergeCell ref="A13:J13"/>
    <mergeCell ref="A14:A15"/>
    <mergeCell ref="B14:B15"/>
    <mergeCell ref="C14:D14"/>
    <mergeCell ref="E14:F14"/>
    <mergeCell ref="G14:H14"/>
    <mergeCell ref="I14:J14"/>
    <mergeCell ref="A33:B33"/>
    <mergeCell ref="A11:B11"/>
    <mergeCell ref="A24:J24"/>
    <mergeCell ref="A25:A26"/>
    <mergeCell ref="B25:B26"/>
    <mergeCell ref="C25:D25"/>
    <mergeCell ref="E25:F25"/>
    <mergeCell ref="G25:H25"/>
    <mergeCell ref="I25:J25"/>
    <mergeCell ref="A22:B22"/>
    <mergeCell ref="A37:J37"/>
    <mergeCell ref="A38:A39"/>
    <mergeCell ref="B38:B39"/>
    <mergeCell ref="C38:D38"/>
    <mergeCell ref="E38:F38"/>
    <mergeCell ref="G38:H38"/>
    <mergeCell ref="I38:J38"/>
    <mergeCell ref="A58:B58"/>
    <mergeCell ref="A46:B46"/>
    <mergeCell ref="A49:J49"/>
    <mergeCell ref="A50:A51"/>
    <mergeCell ref="B50:B51"/>
    <mergeCell ref="C50:D50"/>
    <mergeCell ref="E50:F50"/>
    <mergeCell ref="G50:H50"/>
    <mergeCell ref="I50:J50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31">
      <pane xSplit="20070" topLeftCell="A1" activePane="topLeft" state="split"/>
      <selection pane="topLeft" activeCell="A49" sqref="A49:J49"/>
      <selection pane="topRight" activeCell="A49" sqref="A49"/>
    </sheetView>
  </sheetViews>
  <sheetFormatPr defaultColWidth="9.140625" defaultRowHeight="12.75"/>
  <cols>
    <col min="1" max="1" width="13.28125" style="0" customWidth="1"/>
    <col min="2" max="2" width="13.8515625" style="0" customWidth="1"/>
    <col min="10" max="10" width="9.00390625" style="0" customWidth="1"/>
  </cols>
  <sheetData>
    <row r="1" spans="1:10" ht="16.5" customHeight="1" thickTop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 customHeight="1">
      <c r="A3" s="37" t="s">
        <v>0</v>
      </c>
      <c r="B3" s="39" t="s">
        <v>5</v>
      </c>
      <c r="C3" s="41" t="s">
        <v>14</v>
      </c>
      <c r="D3" s="42"/>
      <c r="E3" s="41" t="s">
        <v>15</v>
      </c>
      <c r="F3" s="42"/>
      <c r="G3" s="41" t="s">
        <v>16</v>
      </c>
      <c r="H3" s="42"/>
      <c r="I3" s="41" t="s">
        <v>17</v>
      </c>
      <c r="J3" s="42"/>
    </row>
    <row r="4" spans="1:10" ht="12.75">
      <c r="A4" s="38"/>
      <c r="B4" s="40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5" t="s">
        <v>7</v>
      </c>
      <c r="I4" s="14" t="s">
        <v>6</v>
      </c>
      <c r="J4" s="15" t="s">
        <v>7</v>
      </c>
    </row>
    <row r="5" spans="1:10" ht="12.75">
      <c r="A5" s="5" t="s">
        <v>51</v>
      </c>
      <c r="B5" s="16">
        <v>18</v>
      </c>
      <c r="C5" s="14">
        <v>0</v>
      </c>
      <c r="D5" s="17">
        <f aca="true" t="shared" si="0" ref="D5:D11">C5/B5</f>
        <v>0</v>
      </c>
      <c r="E5" s="14">
        <v>5</v>
      </c>
      <c r="F5" s="17">
        <f aca="true" t="shared" si="1" ref="F5:F11">E5/B5</f>
        <v>0.2777777777777778</v>
      </c>
      <c r="G5" s="14">
        <v>10</v>
      </c>
      <c r="H5" s="17">
        <f aca="true" t="shared" si="2" ref="H5:H11">G5/B5</f>
        <v>0.5555555555555556</v>
      </c>
      <c r="I5" s="14">
        <v>3</v>
      </c>
      <c r="J5" s="17">
        <f aca="true" t="shared" si="3" ref="J5:J11">I5/B5</f>
        <v>0.16666666666666666</v>
      </c>
    </row>
    <row r="6" spans="1:10" ht="12.75">
      <c r="A6" s="5" t="s">
        <v>52</v>
      </c>
      <c r="B6" s="16">
        <v>18</v>
      </c>
      <c r="C6" s="14">
        <v>0</v>
      </c>
      <c r="D6" s="17">
        <f t="shared" si="0"/>
        <v>0</v>
      </c>
      <c r="E6" s="14">
        <v>7</v>
      </c>
      <c r="F6" s="17">
        <f t="shared" si="1"/>
        <v>0.3888888888888889</v>
      </c>
      <c r="G6" s="14">
        <v>8</v>
      </c>
      <c r="H6" s="17">
        <f t="shared" si="2"/>
        <v>0.4444444444444444</v>
      </c>
      <c r="I6" s="14">
        <v>3</v>
      </c>
      <c r="J6" s="17">
        <f t="shared" si="3"/>
        <v>0.16666666666666666</v>
      </c>
    </row>
    <row r="7" spans="1:10" ht="12.75">
      <c r="A7" s="5">
        <v>6</v>
      </c>
      <c r="B7" s="16">
        <v>20</v>
      </c>
      <c r="C7" s="14">
        <v>0</v>
      </c>
      <c r="D7" s="17">
        <f t="shared" si="0"/>
        <v>0</v>
      </c>
      <c r="E7" s="14">
        <v>5</v>
      </c>
      <c r="F7" s="17">
        <f t="shared" si="1"/>
        <v>0.25</v>
      </c>
      <c r="G7" s="14">
        <v>12</v>
      </c>
      <c r="H7" s="17">
        <f t="shared" si="2"/>
        <v>0.6</v>
      </c>
      <c r="I7" s="14">
        <v>3</v>
      </c>
      <c r="J7" s="17">
        <f t="shared" si="3"/>
        <v>0.15</v>
      </c>
    </row>
    <row r="8" spans="1:10" ht="12.75">
      <c r="A8" s="5" t="s">
        <v>18</v>
      </c>
      <c r="B8" s="16">
        <v>14</v>
      </c>
      <c r="C8" s="14">
        <v>0</v>
      </c>
      <c r="D8" s="17">
        <f t="shared" si="0"/>
        <v>0</v>
      </c>
      <c r="E8" s="14">
        <v>3</v>
      </c>
      <c r="F8" s="17">
        <f t="shared" si="1"/>
        <v>0.21428571428571427</v>
      </c>
      <c r="G8" s="14">
        <v>10</v>
      </c>
      <c r="H8" s="17">
        <f t="shared" si="2"/>
        <v>0.7142857142857143</v>
      </c>
      <c r="I8" s="14">
        <v>1</v>
      </c>
      <c r="J8" s="17">
        <f t="shared" si="3"/>
        <v>0.07142857142857142</v>
      </c>
    </row>
    <row r="9" spans="1:10" ht="12.75">
      <c r="A9" s="5" t="s">
        <v>19</v>
      </c>
      <c r="B9" s="16">
        <v>14</v>
      </c>
      <c r="C9" s="14">
        <v>0</v>
      </c>
      <c r="D9" s="17">
        <f t="shared" si="0"/>
        <v>0</v>
      </c>
      <c r="E9" s="14">
        <v>4</v>
      </c>
      <c r="F9" s="17">
        <f t="shared" si="1"/>
        <v>0.2857142857142857</v>
      </c>
      <c r="G9" s="14">
        <v>10</v>
      </c>
      <c r="H9" s="17">
        <f t="shared" si="2"/>
        <v>0.7142857142857143</v>
      </c>
      <c r="I9" s="14">
        <v>0</v>
      </c>
      <c r="J9" s="17">
        <f t="shared" si="3"/>
        <v>0</v>
      </c>
    </row>
    <row r="10" spans="1:10" ht="12.75">
      <c r="A10" s="5" t="s">
        <v>43</v>
      </c>
      <c r="B10" s="16">
        <v>14</v>
      </c>
      <c r="C10" s="14">
        <v>0</v>
      </c>
      <c r="D10" s="17">
        <f t="shared" si="0"/>
        <v>0</v>
      </c>
      <c r="E10" s="14">
        <v>5</v>
      </c>
      <c r="F10" s="17">
        <f t="shared" si="1"/>
        <v>0.35714285714285715</v>
      </c>
      <c r="G10" s="14">
        <v>7</v>
      </c>
      <c r="H10" s="17">
        <f t="shared" si="2"/>
        <v>0.5</v>
      </c>
      <c r="I10" s="14">
        <v>2</v>
      </c>
      <c r="J10" s="17">
        <f t="shared" si="3"/>
        <v>0.14285714285714285</v>
      </c>
    </row>
    <row r="11" spans="1:10" ht="15.75" customHeight="1">
      <c r="A11" s="5" t="s">
        <v>44</v>
      </c>
      <c r="B11" s="16">
        <v>12</v>
      </c>
      <c r="C11" s="14">
        <v>0</v>
      </c>
      <c r="D11" s="17">
        <f t="shared" si="0"/>
        <v>0</v>
      </c>
      <c r="E11" s="14">
        <v>2</v>
      </c>
      <c r="F11" s="17">
        <f t="shared" si="1"/>
        <v>0.16666666666666666</v>
      </c>
      <c r="G11" s="14">
        <v>7</v>
      </c>
      <c r="H11" s="17">
        <f t="shared" si="2"/>
        <v>0.5833333333333334</v>
      </c>
      <c r="I11" s="14">
        <v>3</v>
      </c>
      <c r="J11" s="17">
        <f t="shared" si="3"/>
        <v>0.25</v>
      </c>
    </row>
    <row r="12" spans="1:10" ht="13.5" thickBot="1">
      <c r="A12" s="5">
        <v>9</v>
      </c>
      <c r="B12" s="16">
        <v>23</v>
      </c>
      <c r="C12" s="14">
        <v>1</v>
      </c>
      <c r="D12" s="17">
        <f>C12/B12</f>
        <v>0.043478260869565216</v>
      </c>
      <c r="E12" s="14">
        <v>10</v>
      </c>
      <c r="F12" s="17">
        <f>E12/B12</f>
        <v>0.43478260869565216</v>
      </c>
      <c r="G12" s="14">
        <v>8</v>
      </c>
      <c r="H12" s="17">
        <f>G12/B12</f>
        <v>0.34782608695652173</v>
      </c>
      <c r="I12" s="14">
        <v>4</v>
      </c>
      <c r="J12" s="17">
        <f>I12/B12</f>
        <v>0.17391304347826086</v>
      </c>
    </row>
    <row r="13" spans="1:10" ht="14.25" customHeight="1" thickBot="1" thickTop="1">
      <c r="A13" s="10" t="s">
        <v>8</v>
      </c>
      <c r="B13" s="11">
        <f>SUM(B5:B12)</f>
        <v>133</v>
      </c>
      <c r="C13" s="11">
        <f>SUM(C5:C12)</f>
        <v>1</v>
      </c>
      <c r="D13" s="12">
        <f>C13/B13</f>
        <v>0.007518796992481203</v>
      </c>
      <c r="E13" s="11">
        <f>SUM(E5:E12)</f>
        <v>41</v>
      </c>
      <c r="F13" s="12">
        <f>E13/B13</f>
        <v>0.3082706766917293</v>
      </c>
      <c r="G13" s="11">
        <f>SUM(G5:G12)</f>
        <v>72</v>
      </c>
      <c r="H13" s="12">
        <f>G13/B13</f>
        <v>0.5413533834586466</v>
      </c>
      <c r="I13" s="11">
        <f>SUM(I5:I12)</f>
        <v>19</v>
      </c>
      <c r="J13" s="13">
        <f>I13/B13</f>
        <v>0.14285714285714285</v>
      </c>
    </row>
    <row r="14" spans="1:10" ht="14.25" thickBot="1" thickTop="1">
      <c r="A14" s="28" t="s">
        <v>9</v>
      </c>
      <c r="B14" s="29"/>
      <c r="C14" s="2">
        <f>SUM(H13,J13)</f>
        <v>0.6842105263157894</v>
      </c>
      <c r="D14" s="18"/>
      <c r="E14" s="18"/>
      <c r="F14" s="18"/>
      <c r="G14" s="18"/>
      <c r="H14" s="18"/>
      <c r="I14" s="18"/>
      <c r="J14" s="18"/>
    </row>
    <row r="15" spans="1:10" ht="14.25" thickBot="1" thickTop="1">
      <c r="A15" s="8"/>
      <c r="B15" s="8"/>
      <c r="C15" s="8"/>
      <c r="D15" s="8"/>
      <c r="E15" s="8"/>
      <c r="F15" s="8"/>
      <c r="G15" s="8"/>
      <c r="H15" s="35"/>
      <c r="I15" s="35"/>
      <c r="J15" s="35"/>
    </row>
    <row r="16" ht="13.5" thickTop="1"/>
    <row r="17" spans="1:10" ht="12.75" customHeight="1">
      <c r="A17" s="30" t="s">
        <v>53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0</v>
      </c>
      <c r="B18" s="33" t="s">
        <v>5</v>
      </c>
      <c r="C18" s="34" t="s">
        <v>14</v>
      </c>
      <c r="D18" s="34"/>
      <c r="E18" s="34" t="s">
        <v>15</v>
      </c>
      <c r="F18" s="34"/>
      <c r="G18" s="34" t="s">
        <v>16</v>
      </c>
      <c r="H18" s="34"/>
      <c r="I18" s="34" t="s">
        <v>17</v>
      </c>
      <c r="J18" s="34"/>
    </row>
    <row r="19" spans="1:10" ht="12.75">
      <c r="A19" s="32"/>
      <c r="B19" s="33"/>
      <c r="C19" s="14" t="s">
        <v>6</v>
      </c>
      <c r="D19" s="15" t="s">
        <v>7</v>
      </c>
      <c r="E19" s="14" t="s">
        <v>6</v>
      </c>
      <c r="F19" s="15" t="s">
        <v>7</v>
      </c>
      <c r="G19" s="14" t="s">
        <v>6</v>
      </c>
      <c r="H19" s="15" t="s">
        <v>7</v>
      </c>
      <c r="I19" s="14" t="s">
        <v>6</v>
      </c>
      <c r="J19" s="15" t="s">
        <v>7</v>
      </c>
    </row>
    <row r="20" spans="1:10" ht="12.75">
      <c r="A20" s="5" t="s">
        <v>51</v>
      </c>
      <c r="B20" s="16">
        <v>18</v>
      </c>
      <c r="C20" s="14">
        <v>0</v>
      </c>
      <c r="D20" s="17">
        <f aca="true" t="shared" si="4" ref="D20:D26">C20/B20</f>
        <v>0</v>
      </c>
      <c r="E20" s="14">
        <v>4</v>
      </c>
      <c r="F20" s="17">
        <f aca="true" t="shared" si="5" ref="F20:F26">E20/B20</f>
        <v>0.2222222222222222</v>
      </c>
      <c r="G20" s="14">
        <v>11</v>
      </c>
      <c r="H20" s="17">
        <f aca="true" t="shared" si="6" ref="H20:H26">G20/B20</f>
        <v>0.6111111111111112</v>
      </c>
      <c r="I20" s="14">
        <v>3</v>
      </c>
      <c r="J20" s="17">
        <f aca="true" t="shared" si="7" ref="J20:J26">I20/B20</f>
        <v>0.16666666666666666</v>
      </c>
    </row>
    <row r="21" spans="1:10" ht="12.75">
      <c r="A21" s="5" t="s">
        <v>52</v>
      </c>
      <c r="B21" s="16">
        <v>18</v>
      </c>
      <c r="C21" s="14">
        <v>0</v>
      </c>
      <c r="D21" s="17">
        <f t="shared" si="4"/>
        <v>0</v>
      </c>
      <c r="E21" s="14">
        <v>8</v>
      </c>
      <c r="F21" s="17">
        <f t="shared" si="5"/>
        <v>0.4444444444444444</v>
      </c>
      <c r="G21" s="14">
        <v>8</v>
      </c>
      <c r="H21" s="17">
        <f t="shared" si="6"/>
        <v>0.4444444444444444</v>
      </c>
      <c r="I21" s="14">
        <v>2</v>
      </c>
      <c r="J21" s="17">
        <f t="shared" si="7"/>
        <v>0.1111111111111111</v>
      </c>
    </row>
    <row r="22" spans="1:10" ht="12.75">
      <c r="A22" s="5">
        <v>6</v>
      </c>
      <c r="B22" s="16">
        <v>20</v>
      </c>
      <c r="C22" s="14">
        <v>0</v>
      </c>
      <c r="D22" s="17">
        <f t="shared" si="4"/>
        <v>0</v>
      </c>
      <c r="E22" s="14">
        <v>4</v>
      </c>
      <c r="F22" s="17">
        <f t="shared" si="5"/>
        <v>0.2</v>
      </c>
      <c r="G22" s="14">
        <v>13</v>
      </c>
      <c r="H22" s="17">
        <f t="shared" si="6"/>
        <v>0.65</v>
      </c>
      <c r="I22" s="14">
        <v>3</v>
      </c>
      <c r="J22" s="17">
        <f t="shared" si="7"/>
        <v>0.15</v>
      </c>
    </row>
    <row r="23" spans="1:10" ht="12.75">
      <c r="A23" s="5" t="s">
        <v>18</v>
      </c>
      <c r="B23" s="16">
        <v>14</v>
      </c>
      <c r="C23" s="14">
        <v>0</v>
      </c>
      <c r="D23" s="17">
        <f t="shared" si="4"/>
        <v>0</v>
      </c>
      <c r="E23" s="14">
        <v>3</v>
      </c>
      <c r="F23" s="17">
        <f t="shared" si="5"/>
        <v>0.21428571428571427</v>
      </c>
      <c r="G23" s="14">
        <v>10</v>
      </c>
      <c r="H23" s="17">
        <f t="shared" si="6"/>
        <v>0.7142857142857143</v>
      </c>
      <c r="I23" s="14">
        <v>1</v>
      </c>
      <c r="J23" s="17">
        <f t="shared" si="7"/>
        <v>0.07142857142857142</v>
      </c>
    </row>
    <row r="24" spans="1:10" ht="12.75">
      <c r="A24" s="5" t="s">
        <v>19</v>
      </c>
      <c r="B24" s="16">
        <v>15</v>
      </c>
      <c r="C24" s="14">
        <v>0</v>
      </c>
      <c r="D24" s="17">
        <f t="shared" si="4"/>
        <v>0</v>
      </c>
      <c r="E24" s="14">
        <v>8</v>
      </c>
      <c r="F24" s="17">
        <f t="shared" si="5"/>
        <v>0.5333333333333333</v>
      </c>
      <c r="G24" s="14">
        <v>6</v>
      </c>
      <c r="H24" s="17">
        <f t="shared" si="6"/>
        <v>0.4</v>
      </c>
      <c r="I24" s="14">
        <v>1</v>
      </c>
      <c r="J24" s="17">
        <f t="shared" si="7"/>
        <v>0.06666666666666667</v>
      </c>
    </row>
    <row r="25" spans="1:10" ht="14.25" customHeight="1">
      <c r="A25" s="5" t="s">
        <v>43</v>
      </c>
      <c r="B25" s="16">
        <v>14</v>
      </c>
      <c r="C25" s="14">
        <v>0</v>
      </c>
      <c r="D25" s="17">
        <f t="shared" si="4"/>
        <v>0</v>
      </c>
      <c r="E25" s="14">
        <v>5</v>
      </c>
      <c r="F25" s="17">
        <f t="shared" si="5"/>
        <v>0.35714285714285715</v>
      </c>
      <c r="G25" s="14">
        <v>8</v>
      </c>
      <c r="H25" s="17">
        <f t="shared" si="6"/>
        <v>0.5714285714285714</v>
      </c>
      <c r="I25" s="14">
        <v>1</v>
      </c>
      <c r="J25" s="17">
        <f t="shared" si="7"/>
        <v>0.07142857142857142</v>
      </c>
    </row>
    <row r="26" spans="1:10" ht="14.25" customHeight="1">
      <c r="A26" s="5" t="s">
        <v>44</v>
      </c>
      <c r="B26" s="16">
        <v>13</v>
      </c>
      <c r="C26" s="14">
        <v>0</v>
      </c>
      <c r="D26" s="17">
        <f t="shared" si="4"/>
        <v>0</v>
      </c>
      <c r="E26" s="14">
        <v>4</v>
      </c>
      <c r="F26" s="17">
        <f t="shared" si="5"/>
        <v>0.3076923076923077</v>
      </c>
      <c r="G26" s="14">
        <v>6</v>
      </c>
      <c r="H26" s="17">
        <f t="shared" si="6"/>
        <v>0.46153846153846156</v>
      </c>
      <c r="I26" s="14">
        <v>3</v>
      </c>
      <c r="J26" s="17">
        <f t="shared" si="7"/>
        <v>0.23076923076923078</v>
      </c>
    </row>
    <row r="27" spans="1:10" ht="14.25" customHeight="1" thickBot="1">
      <c r="A27" s="5">
        <v>9</v>
      </c>
      <c r="B27" s="16">
        <v>23</v>
      </c>
      <c r="C27" s="14">
        <v>1</v>
      </c>
      <c r="D27" s="17">
        <f>C27/B27</f>
        <v>0.043478260869565216</v>
      </c>
      <c r="E27" s="14">
        <v>10</v>
      </c>
      <c r="F27" s="17">
        <f>E27/B27</f>
        <v>0.43478260869565216</v>
      </c>
      <c r="G27" s="14">
        <v>6</v>
      </c>
      <c r="H27" s="17">
        <f>G27/B27</f>
        <v>0.2608695652173913</v>
      </c>
      <c r="I27" s="14">
        <v>6</v>
      </c>
      <c r="J27" s="17">
        <f>I27/B27</f>
        <v>0.2608695652173913</v>
      </c>
    </row>
    <row r="28" spans="1:10" ht="14.25" thickBot="1" thickTop="1">
      <c r="A28" s="10" t="s">
        <v>8</v>
      </c>
      <c r="B28" s="11">
        <f>SUM(B21:B27)</f>
        <v>117</v>
      </c>
      <c r="C28" s="11">
        <f>SUM(C21:C27)</f>
        <v>1</v>
      </c>
      <c r="D28" s="12">
        <f>C28/B28</f>
        <v>0.008547008547008548</v>
      </c>
      <c r="E28" s="11">
        <f>SUM(E21:E27)</f>
        <v>42</v>
      </c>
      <c r="F28" s="12">
        <f>E28/B28</f>
        <v>0.358974358974359</v>
      </c>
      <c r="G28" s="11">
        <f>SUM(G21:G27)</f>
        <v>57</v>
      </c>
      <c r="H28" s="12">
        <f>G28/B28</f>
        <v>0.48717948717948717</v>
      </c>
      <c r="I28" s="11">
        <f>SUM(I21:I27)</f>
        <v>17</v>
      </c>
      <c r="J28" s="13">
        <f>I28/B28</f>
        <v>0.1452991452991453</v>
      </c>
    </row>
    <row r="29" spans="1:10" ht="14.25" thickBot="1" thickTop="1">
      <c r="A29" s="43" t="s">
        <v>9</v>
      </c>
      <c r="B29" s="44"/>
      <c r="C29" s="2">
        <f>SUM(H27,J27)</f>
        <v>0.5217391304347826</v>
      </c>
      <c r="D29" s="26"/>
      <c r="E29" s="26"/>
      <c r="F29" s="26"/>
      <c r="G29" s="26"/>
      <c r="H29" s="26"/>
      <c r="I29" s="26"/>
      <c r="J29" s="26"/>
    </row>
    <row r="30" spans="1:10" ht="13.5" thickTop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ht="12.75" customHeight="1"/>
    <row r="32" spans="1:10" ht="15.75">
      <c r="A32" s="36" t="s">
        <v>54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7" t="s">
        <v>0</v>
      </c>
      <c r="B33" s="39" t="s">
        <v>5</v>
      </c>
      <c r="C33" s="41" t="s">
        <v>14</v>
      </c>
      <c r="D33" s="42"/>
      <c r="E33" s="41" t="s">
        <v>15</v>
      </c>
      <c r="F33" s="42"/>
      <c r="G33" s="41" t="s">
        <v>16</v>
      </c>
      <c r="H33" s="42"/>
      <c r="I33" s="41" t="s">
        <v>17</v>
      </c>
      <c r="J33" s="42"/>
    </row>
    <row r="34" spans="1:10" ht="12.75">
      <c r="A34" s="38"/>
      <c r="B34" s="40"/>
      <c r="C34" s="14" t="s">
        <v>6</v>
      </c>
      <c r="D34" s="15" t="s">
        <v>7</v>
      </c>
      <c r="E34" s="14" t="s">
        <v>6</v>
      </c>
      <c r="F34" s="15" t="s">
        <v>7</v>
      </c>
      <c r="G34" s="14" t="s">
        <v>6</v>
      </c>
      <c r="H34" s="15" t="s">
        <v>7</v>
      </c>
      <c r="I34" s="14" t="s">
        <v>6</v>
      </c>
      <c r="J34" s="15" t="s">
        <v>7</v>
      </c>
    </row>
    <row r="35" spans="1:10" ht="12.75">
      <c r="A35" s="5" t="s">
        <v>51</v>
      </c>
      <c r="B35" s="16">
        <v>18</v>
      </c>
      <c r="C35" s="14">
        <v>0</v>
      </c>
      <c r="D35" s="17">
        <f aca="true" t="shared" si="8" ref="D35:D41">C35/B35</f>
        <v>0</v>
      </c>
      <c r="E35" s="14">
        <v>4</v>
      </c>
      <c r="F35" s="17">
        <f aca="true" t="shared" si="9" ref="F35:F41">E35/B35</f>
        <v>0.2222222222222222</v>
      </c>
      <c r="G35" s="14">
        <v>11</v>
      </c>
      <c r="H35" s="17">
        <f aca="true" t="shared" si="10" ref="H35:H41">G35/B35</f>
        <v>0.6111111111111112</v>
      </c>
      <c r="I35" s="14">
        <v>3</v>
      </c>
      <c r="J35" s="17">
        <f aca="true" t="shared" si="11" ref="J35:J41">I35/B35</f>
        <v>0.16666666666666666</v>
      </c>
    </row>
    <row r="36" spans="1:10" ht="12.75">
      <c r="A36" s="5" t="s">
        <v>52</v>
      </c>
      <c r="B36" s="16">
        <v>18</v>
      </c>
      <c r="C36" s="14">
        <v>0</v>
      </c>
      <c r="D36" s="17">
        <f t="shared" si="8"/>
        <v>0</v>
      </c>
      <c r="E36" s="14">
        <v>8</v>
      </c>
      <c r="F36" s="17">
        <f t="shared" si="9"/>
        <v>0.4444444444444444</v>
      </c>
      <c r="G36" s="14">
        <v>8</v>
      </c>
      <c r="H36" s="17">
        <f t="shared" si="10"/>
        <v>0.4444444444444444</v>
      </c>
      <c r="I36" s="14">
        <v>2</v>
      </c>
      <c r="J36" s="17">
        <f t="shared" si="11"/>
        <v>0.1111111111111111</v>
      </c>
    </row>
    <row r="37" spans="1:10" ht="12.75">
      <c r="A37" s="5">
        <v>6</v>
      </c>
      <c r="B37" s="16">
        <v>20</v>
      </c>
      <c r="C37" s="14">
        <v>0</v>
      </c>
      <c r="D37" s="17">
        <f t="shared" si="8"/>
        <v>0</v>
      </c>
      <c r="E37" s="14">
        <v>4</v>
      </c>
      <c r="F37" s="17">
        <f t="shared" si="9"/>
        <v>0.2</v>
      </c>
      <c r="G37" s="14">
        <v>13</v>
      </c>
      <c r="H37" s="17">
        <f t="shared" si="10"/>
        <v>0.65</v>
      </c>
      <c r="I37" s="14">
        <v>3</v>
      </c>
      <c r="J37" s="17">
        <f t="shared" si="11"/>
        <v>0.15</v>
      </c>
    </row>
    <row r="38" spans="1:10" ht="12.75">
      <c r="A38" s="5" t="s">
        <v>18</v>
      </c>
      <c r="B38" s="16">
        <v>14</v>
      </c>
      <c r="C38" s="14">
        <v>0</v>
      </c>
      <c r="D38" s="17">
        <f t="shared" si="8"/>
        <v>0</v>
      </c>
      <c r="E38" s="14">
        <v>3</v>
      </c>
      <c r="F38" s="17">
        <f t="shared" si="9"/>
        <v>0.21428571428571427</v>
      </c>
      <c r="G38" s="14">
        <v>10</v>
      </c>
      <c r="H38" s="17">
        <f t="shared" si="10"/>
        <v>0.7142857142857143</v>
      </c>
      <c r="I38" s="14">
        <v>1</v>
      </c>
      <c r="J38" s="17">
        <f t="shared" si="11"/>
        <v>0.07142857142857142</v>
      </c>
    </row>
    <row r="39" spans="1:10" ht="12.75">
      <c r="A39" s="5" t="s">
        <v>19</v>
      </c>
      <c r="B39" s="16">
        <v>15</v>
      </c>
      <c r="C39" s="14">
        <v>0</v>
      </c>
      <c r="D39" s="17">
        <f t="shared" si="8"/>
        <v>0</v>
      </c>
      <c r="E39" s="14">
        <v>7</v>
      </c>
      <c r="F39" s="17">
        <f t="shared" si="9"/>
        <v>0.4666666666666667</v>
      </c>
      <c r="G39" s="14">
        <v>7</v>
      </c>
      <c r="H39" s="17">
        <f t="shared" si="10"/>
        <v>0.4666666666666667</v>
      </c>
      <c r="I39" s="14">
        <v>1</v>
      </c>
      <c r="J39" s="17">
        <f t="shared" si="11"/>
        <v>0.06666666666666667</v>
      </c>
    </row>
    <row r="40" spans="1:10" ht="12.75">
      <c r="A40" s="5" t="s">
        <v>43</v>
      </c>
      <c r="B40" s="16">
        <v>14</v>
      </c>
      <c r="C40" s="14">
        <v>0</v>
      </c>
      <c r="D40" s="17">
        <f t="shared" si="8"/>
        <v>0</v>
      </c>
      <c r="E40" s="14">
        <v>5</v>
      </c>
      <c r="F40" s="17">
        <f t="shared" si="9"/>
        <v>0.35714285714285715</v>
      </c>
      <c r="G40" s="14">
        <v>7</v>
      </c>
      <c r="H40" s="17">
        <f t="shared" si="10"/>
        <v>0.5</v>
      </c>
      <c r="I40" s="14">
        <v>2</v>
      </c>
      <c r="J40" s="17">
        <f t="shared" si="11"/>
        <v>0.14285714285714285</v>
      </c>
    </row>
    <row r="41" spans="1:10" ht="14.25" customHeight="1">
      <c r="A41" s="5" t="s">
        <v>44</v>
      </c>
      <c r="B41" s="16">
        <v>13</v>
      </c>
      <c r="C41" s="14">
        <v>0</v>
      </c>
      <c r="D41" s="17">
        <f t="shared" si="8"/>
        <v>0</v>
      </c>
      <c r="E41" s="14">
        <v>4</v>
      </c>
      <c r="F41" s="17">
        <f t="shared" si="9"/>
        <v>0.3076923076923077</v>
      </c>
      <c r="G41" s="14">
        <v>6</v>
      </c>
      <c r="H41" s="17">
        <f t="shared" si="10"/>
        <v>0.46153846153846156</v>
      </c>
      <c r="I41" s="14">
        <v>3</v>
      </c>
      <c r="J41" s="17">
        <f t="shared" si="11"/>
        <v>0.23076923076923078</v>
      </c>
    </row>
    <row r="42" spans="1:20" ht="13.5" thickBot="1">
      <c r="A42" s="5">
        <v>9</v>
      </c>
      <c r="B42" s="16">
        <v>23</v>
      </c>
      <c r="C42" s="14">
        <v>1</v>
      </c>
      <c r="D42" s="17">
        <f>C42/B42</f>
        <v>0.043478260869565216</v>
      </c>
      <c r="E42" s="14">
        <v>9</v>
      </c>
      <c r="F42" s="17">
        <f>E42/B42</f>
        <v>0.391304347826087</v>
      </c>
      <c r="G42" s="14">
        <v>7</v>
      </c>
      <c r="H42" s="17">
        <f>G42/B42</f>
        <v>0.30434782608695654</v>
      </c>
      <c r="I42" s="14">
        <v>6</v>
      </c>
      <c r="J42" s="17">
        <f>I42/B42</f>
        <v>0.2608695652173913</v>
      </c>
      <c r="N42" s="18"/>
      <c r="O42" s="18"/>
      <c r="P42" s="18"/>
      <c r="Q42" s="18"/>
      <c r="R42" s="18"/>
      <c r="S42" s="18"/>
      <c r="T42" s="18"/>
    </row>
    <row r="43" spans="1:20" ht="14.25" thickBot="1" thickTop="1">
      <c r="A43" s="10" t="s">
        <v>8</v>
      </c>
      <c r="B43" s="11">
        <f>SUM(B35:B41)</f>
        <v>112</v>
      </c>
      <c r="C43" s="11">
        <f>SUM(C35:C41)</f>
        <v>0</v>
      </c>
      <c r="D43" s="12">
        <f>C43/B43</f>
        <v>0</v>
      </c>
      <c r="E43" s="11">
        <f>SUM(E35:E41)</f>
        <v>35</v>
      </c>
      <c r="F43" s="12">
        <f>E43/B43</f>
        <v>0.3125</v>
      </c>
      <c r="G43" s="11">
        <f>SUM(G35:G41)</f>
        <v>62</v>
      </c>
      <c r="H43" s="12">
        <f>G43/B43</f>
        <v>0.5535714285714286</v>
      </c>
      <c r="I43" s="11">
        <f>SUM(I35:I41)</f>
        <v>15</v>
      </c>
      <c r="J43" s="13">
        <f>I43/B43</f>
        <v>0.13392857142857142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3" ht="14.25" thickBot="1" thickTop="1">
      <c r="A44" s="43" t="s">
        <v>9</v>
      </c>
      <c r="B44" s="44"/>
      <c r="C44" s="2">
        <f>SUM(H43,J43)</f>
        <v>0.6875</v>
      </c>
    </row>
    <row r="45" ht="13.5" thickTop="1"/>
    <row r="49" spans="1:10" ht="12.75" customHeight="1">
      <c r="A49" s="36" t="s">
        <v>113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7" t="s">
        <v>0</v>
      </c>
      <c r="B50" s="39" t="s">
        <v>5</v>
      </c>
      <c r="C50" s="41" t="s">
        <v>1</v>
      </c>
      <c r="D50" s="42"/>
      <c r="E50" s="41" t="s">
        <v>2</v>
      </c>
      <c r="F50" s="42"/>
      <c r="G50" s="41" t="s">
        <v>3</v>
      </c>
      <c r="H50" s="42"/>
      <c r="I50" s="41" t="s">
        <v>4</v>
      </c>
      <c r="J50" s="42"/>
    </row>
    <row r="51" spans="1:10" ht="12.75">
      <c r="A51" s="38"/>
      <c r="B51" s="40"/>
      <c r="C51" s="14" t="s">
        <v>6</v>
      </c>
      <c r="D51" s="15" t="s">
        <v>7</v>
      </c>
      <c r="E51" s="14" t="s">
        <v>6</v>
      </c>
      <c r="F51" s="15" t="s">
        <v>7</v>
      </c>
      <c r="G51" s="14" t="s">
        <v>6</v>
      </c>
      <c r="H51" s="15" t="s">
        <v>7</v>
      </c>
      <c r="I51" s="14" t="s">
        <v>6</v>
      </c>
      <c r="J51" s="15" t="s">
        <v>7</v>
      </c>
    </row>
    <row r="52" spans="1:10" ht="12.75">
      <c r="A52" s="5"/>
      <c r="B52" s="16"/>
      <c r="C52" s="14"/>
      <c r="D52" s="17" t="e">
        <f aca="true" t="shared" si="12" ref="D52:D59">C52/B52</f>
        <v>#DIV/0!</v>
      </c>
      <c r="E52" s="14"/>
      <c r="F52" s="17" t="e">
        <f aca="true" t="shared" si="13" ref="F52:F59">E52/B52</f>
        <v>#DIV/0!</v>
      </c>
      <c r="G52" s="14"/>
      <c r="H52" s="17" t="e">
        <f aca="true" t="shared" si="14" ref="H52:H59">G52/B52</f>
        <v>#DIV/0!</v>
      </c>
      <c r="I52" s="14"/>
      <c r="J52" s="17" t="e">
        <f aca="true" t="shared" si="15" ref="J52:J59">I52/B52</f>
        <v>#DIV/0!</v>
      </c>
    </row>
    <row r="53" spans="1:10" ht="12.75">
      <c r="A53" s="5"/>
      <c r="B53" s="16"/>
      <c r="C53" s="14"/>
      <c r="D53" s="17" t="e">
        <f t="shared" si="12"/>
        <v>#DIV/0!</v>
      </c>
      <c r="E53" s="14"/>
      <c r="F53" s="17" t="e">
        <f t="shared" si="13"/>
        <v>#DIV/0!</v>
      </c>
      <c r="G53" s="14"/>
      <c r="H53" s="17" t="e">
        <f t="shared" si="14"/>
        <v>#DIV/0!</v>
      </c>
      <c r="I53" s="14"/>
      <c r="J53" s="17" t="e">
        <f t="shared" si="15"/>
        <v>#DIV/0!</v>
      </c>
    </row>
    <row r="54" spans="1:10" ht="12.75">
      <c r="A54" s="5"/>
      <c r="B54" s="16"/>
      <c r="C54" s="14"/>
      <c r="D54" s="17" t="e">
        <f t="shared" si="12"/>
        <v>#DIV/0!</v>
      </c>
      <c r="E54" s="14"/>
      <c r="F54" s="17" t="e">
        <f t="shared" si="13"/>
        <v>#DIV/0!</v>
      </c>
      <c r="G54" s="14"/>
      <c r="H54" s="17" t="e">
        <f t="shared" si="14"/>
        <v>#DIV/0!</v>
      </c>
      <c r="I54" s="14"/>
      <c r="J54" s="17" t="e">
        <f t="shared" si="15"/>
        <v>#DIV/0!</v>
      </c>
    </row>
    <row r="55" spans="1:10" ht="12.75">
      <c r="A55" s="5"/>
      <c r="B55" s="16"/>
      <c r="C55" s="14"/>
      <c r="D55" s="17" t="e">
        <f t="shared" si="12"/>
        <v>#DIV/0!</v>
      </c>
      <c r="E55" s="14"/>
      <c r="F55" s="17" t="e">
        <f t="shared" si="13"/>
        <v>#DIV/0!</v>
      </c>
      <c r="G55" s="14"/>
      <c r="H55" s="17" t="e">
        <f t="shared" si="14"/>
        <v>#DIV/0!</v>
      </c>
      <c r="I55" s="14"/>
      <c r="J55" s="17" t="e">
        <f t="shared" si="15"/>
        <v>#DIV/0!</v>
      </c>
    </row>
    <row r="56" spans="1:10" ht="12.75">
      <c r="A56" s="5"/>
      <c r="B56" s="16"/>
      <c r="C56" s="14"/>
      <c r="D56" s="17" t="e">
        <f t="shared" si="12"/>
        <v>#DIV/0!</v>
      </c>
      <c r="E56" s="14"/>
      <c r="F56" s="17" t="e">
        <f t="shared" si="13"/>
        <v>#DIV/0!</v>
      </c>
      <c r="G56" s="14"/>
      <c r="H56" s="17" t="e">
        <f t="shared" si="14"/>
        <v>#DIV/0!</v>
      </c>
      <c r="I56" s="14"/>
      <c r="J56" s="17" t="e">
        <f t="shared" si="15"/>
        <v>#DIV/0!</v>
      </c>
    </row>
    <row r="57" spans="1:10" ht="12.75">
      <c r="A57" s="5"/>
      <c r="B57" s="16"/>
      <c r="C57" s="14"/>
      <c r="D57" s="17" t="e">
        <f t="shared" si="12"/>
        <v>#DIV/0!</v>
      </c>
      <c r="E57" s="14"/>
      <c r="F57" s="17" t="e">
        <f t="shared" si="13"/>
        <v>#DIV/0!</v>
      </c>
      <c r="G57" s="14"/>
      <c r="H57" s="17" t="e">
        <f t="shared" si="14"/>
        <v>#DIV/0!</v>
      </c>
      <c r="I57" s="14"/>
      <c r="J57" s="17" t="e">
        <f t="shared" si="15"/>
        <v>#DIV/0!</v>
      </c>
    </row>
    <row r="58" spans="1:10" ht="13.5" thickBot="1">
      <c r="A58" s="5"/>
      <c r="B58" s="16"/>
      <c r="C58" s="14"/>
      <c r="D58" s="17" t="e">
        <f t="shared" si="12"/>
        <v>#DIV/0!</v>
      </c>
      <c r="E58" s="14"/>
      <c r="F58" s="17" t="e">
        <f t="shared" si="13"/>
        <v>#DIV/0!</v>
      </c>
      <c r="G58" s="14"/>
      <c r="H58" s="17" t="e">
        <f t="shared" si="14"/>
        <v>#DIV/0!</v>
      </c>
      <c r="I58" s="14"/>
      <c r="J58" s="17" t="e">
        <f t="shared" si="15"/>
        <v>#DIV/0!</v>
      </c>
    </row>
    <row r="59" spans="1:10" ht="14.25" customHeight="1" thickBot="1" thickTop="1">
      <c r="A59" s="10" t="s">
        <v>8</v>
      </c>
      <c r="B59" s="11">
        <f>SUM(B52:B58)</f>
        <v>0</v>
      </c>
      <c r="C59" s="11">
        <f>SUM(C52:C58)</f>
        <v>0</v>
      </c>
      <c r="D59" s="12" t="e">
        <f t="shared" si="12"/>
        <v>#DIV/0!</v>
      </c>
      <c r="E59" s="11">
        <f>SUM(E52:E58)</f>
        <v>0</v>
      </c>
      <c r="F59" s="12" t="e">
        <f t="shared" si="13"/>
        <v>#DIV/0!</v>
      </c>
      <c r="G59" s="11">
        <f>SUM(G52:G58)</f>
        <v>0</v>
      </c>
      <c r="H59" s="12" t="e">
        <f t="shared" si="14"/>
        <v>#DIV/0!</v>
      </c>
      <c r="I59" s="11">
        <f>SUM(I52:I58)</f>
        <v>0</v>
      </c>
      <c r="J59" s="13" t="e">
        <f t="shared" si="15"/>
        <v>#DIV/0!</v>
      </c>
    </row>
    <row r="60" spans="1:10" ht="14.25" thickBot="1" thickTop="1">
      <c r="A60" s="43" t="s">
        <v>9</v>
      </c>
      <c r="B60" s="44"/>
      <c r="C60" s="2" t="e">
        <f>SUM(H59,J59)</f>
        <v>#DIV/0!</v>
      </c>
      <c r="D60" s="18"/>
      <c r="E60" s="18"/>
      <c r="F60" s="18"/>
      <c r="G60" s="18"/>
      <c r="H60" s="18"/>
      <c r="I60" s="18"/>
      <c r="J60" s="18"/>
    </row>
    <row r="61" spans="1:10" ht="14.25" thickBot="1" thickTop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13.5" thickTop="1"/>
    <row r="64" spans="1:10" ht="12.75" customHeight="1">
      <c r="A64" s="36" t="s">
        <v>22</v>
      </c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7" t="s">
        <v>0</v>
      </c>
      <c r="B65" s="39" t="s">
        <v>5</v>
      </c>
      <c r="C65" s="41" t="s">
        <v>10</v>
      </c>
      <c r="D65" s="42"/>
      <c r="E65" s="41" t="s">
        <v>11</v>
      </c>
      <c r="F65" s="42"/>
      <c r="G65" s="41" t="s">
        <v>12</v>
      </c>
      <c r="H65" s="42"/>
      <c r="I65" s="41" t="s">
        <v>13</v>
      </c>
      <c r="J65" s="42"/>
    </row>
    <row r="66" spans="1:10" ht="12.75">
      <c r="A66" s="38"/>
      <c r="B66" s="40"/>
      <c r="C66" s="14" t="s">
        <v>6</v>
      </c>
      <c r="D66" s="15" t="s">
        <v>7</v>
      </c>
      <c r="E66" s="14" t="s">
        <v>6</v>
      </c>
      <c r="F66" s="15" t="s">
        <v>7</v>
      </c>
      <c r="G66" s="14" t="s">
        <v>6</v>
      </c>
      <c r="H66" s="15" t="s">
        <v>7</v>
      </c>
      <c r="I66" s="14" t="s">
        <v>6</v>
      </c>
      <c r="J66" s="15" t="s">
        <v>7</v>
      </c>
    </row>
    <row r="67" spans="1:10" ht="12.75">
      <c r="A67" s="5"/>
      <c r="B67" s="16"/>
      <c r="C67" s="14"/>
      <c r="D67" s="17" t="e">
        <f aca="true" t="shared" si="16" ref="D67:D74">C67/B67</f>
        <v>#DIV/0!</v>
      </c>
      <c r="E67" s="14"/>
      <c r="F67" s="17" t="e">
        <f aca="true" t="shared" si="17" ref="F67:F74">E67/B67</f>
        <v>#DIV/0!</v>
      </c>
      <c r="G67" s="14"/>
      <c r="H67" s="17" t="e">
        <f aca="true" t="shared" si="18" ref="H67:H74">G67/B67</f>
        <v>#DIV/0!</v>
      </c>
      <c r="I67" s="14"/>
      <c r="J67" s="17" t="e">
        <f aca="true" t="shared" si="19" ref="J67:J74">I67/B67</f>
        <v>#DIV/0!</v>
      </c>
    </row>
    <row r="68" spans="1:10" ht="12.75">
      <c r="A68" s="5"/>
      <c r="B68" s="16"/>
      <c r="C68" s="14"/>
      <c r="D68" s="17" t="e">
        <f t="shared" si="16"/>
        <v>#DIV/0!</v>
      </c>
      <c r="E68" s="14"/>
      <c r="F68" s="17" t="e">
        <f t="shared" si="17"/>
        <v>#DIV/0!</v>
      </c>
      <c r="G68" s="14"/>
      <c r="H68" s="17" t="e">
        <f t="shared" si="18"/>
        <v>#DIV/0!</v>
      </c>
      <c r="I68" s="14"/>
      <c r="J68" s="17" t="e">
        <f t="shared" si="19"/>
        <v>#DIV/0!</v>
      </c>
    </row>
    <row r="69" spans="1:10" ht="12.75">
      <c r="A69" s="5"/>
      <c r="B69" s="16"/>
      <c r="C69" s="14"/>
      <c r="D69" s="17" t="e">
        <f t="shared" si="16"/>
        <v>#DIV/0!</v>
      </c>
      <c r="E69" s="14"/>
      <c r="F69" s="17" t="e">
        <f t="shared" si="17"/>
        <v>#DIV/0!</v>
      </c>
      <c r="G69" s="14"/>
      <c r="H69" s="17" t="e">
        <f t="shared" si="18"/>
        <v>#DIV/0!</v>
      </c>
      <c r="I69" s="14"/>
      <c r="J69" s="17" t="e">
        <f t="shared" si="19"/>
        <v>#DIV/0!</v>
      </c>
    </row>
    <row r="70" spans="1:10" ht="12.75">
      <c r="A70" s="5"/>
      <c r="B70" s="16"/>
      <c r="C70" s="14"/>
      <c r="D70" s="17" t="e">
        <f t="shared" si="16"/>
        <v>#DIV/0!</v>
      </c>
      <c r="E70" s="14"/>
      <c r="F70" s="17" t="e">
        <f t="shared" si="17"/>
        <v>#DIV/0!</v>
      </c>
      <c r="G70" s="14"/>
      <c r="H70" s="17" t="e">
        <f t="shared" si="18"/>
        <v>#DIV/0!</v>
      </c>
      <c r="I70" s="14"/>
      <c r="J70" s="17" t="e">
        <f t="shared" si="19"/>
        <v>#DIV/0!</v>
      </c>
    </row>
    <row r="71" spans="1:10" ht="12.75">
      <c r="A71" s="5"/>
      <c r="B71" s="16"/>
      <c r="C71" s="14"/>
      <c r="D71" s="17" t="e">
        <f t="shared" si="16"/>
        <v>#DIV/0!</v>
      </c>
      <c r="E71" s="14"/>
      <c r="F71" s="17" t="e">
        <f t="shared" si="17"/>
        <v>#DIV/0!</v>
      </c>
      <c r="G71" s="14"/>
      <c r="H71" s="17" t="e">
        <f t="shared" si="18"/>
        <v>#DIV/0!</v>
      </c>
      <c r="I71" s="14"/>
      <c r="J71" s="17" t="e">
        <f t="shared" si="19"/>
        <v>#DIV/0!</v>
      </c>
    </row>
    <row r="72" spans="1:10" ht="12.75">
      <c r="A72" s="25"/>
      <c r="B72" s="16"/>
      <c r="C72" s="14"/>
      <c r="D72" s="17" t="e">
        <f t="shared" si="16"/>
        <v>#DIV/0!</v>
      </c>
      <c r="E72" s="14"/>
      <c r="F72" s="17" t="e">
        <f t="shared" si="17"/>
        <v>#DIV/0!</v>
      </c>
      <c r="G72" s="14"/>
      <c r="H72" s="17" t="e">
        <f t="shared" si="18"/>
        <v>#DIV/0!</v>
      </c>
      <c r="I72" s="14"/>
      <c r="J72" s="17" t="e">
        <f t="shared" si="19"/>
        <v>#DIV/0!</v>
      </c>
    </row>
    <row r="73" spans="1:10" ht="12.75">
      <c r="A73" s="5"/>
      <c r="B73" s="16"/>
      <c r="C73" s="14"/>
      <c r="D73" s="17" t="e">
        <f t="shared" si="16"/>
        <v>#DIV/0!</v>
      </c>
      <c r="E73" s="14"/>
      <c r="F73" s="17" t="e">
        <f t="shared" si="17"/>
        <v>#DIV/0!</v>
      </c>
      <c r="G73" s="14"/>
      <c r="H73" s="17" t="e">
        <f t="shared" si="18"/>
        <v>#DIV/0!</v>
      </c>
      <c r="I73" s="14"/>
      <c r="J73" s="17" t="e">
        <f t="shared" si="19"/>
        <v>#DIV/0!</v>
      </c>
    </row>
    <row r="74" spans="1:10" ht="14.25" customHeight="1" thickBot="1">
      <c r="A74" s="19" t="s">
        <v>8</v>
      </c>
      <c r="B74" s="20">
        <f>SUM(B67:B73)</f>
        <v>0</v>
      </c>
      <c r="C74" s="20">
        <f>SUM(C67:C73)</f>
        <v>0</v>
      </c>
      <c r="D74" s="21" t="e">
        <f t="shared" si="16"/>
        <v>#DIV/0!</v>
      </c>
      <c r="E74" s="20">
        <f>SUM(E67:E73)</f>
        <v>0</v>
      </c>
      <c r="F74" s="21" t="e">
        <f t="shared" si="17"/>
        <v>#DIV/0!</v>
      </c>
      <c r="G74" s="20">
        <f>SUM(G67:G73)</f>
        <v>0</v>
      </c>
      <c r="H74" s="21" t="e">
        <f t="shared" si="18"/>
        <v>#DIV/0!</v>
      </c>
      <c r="I74" s="20">
        <f>SUM(I67:I73)</f>
        <v>0</v>
      </c>
      <c r="J74" s="22" t="e">
        <f t="shared" si="19"/>
        <v>#DIV/0!</v>
      </c>
    </row>
    <row r="75" spans="1:10" ht="14.25" thickBot="1" thickTop="1">
      <c r="A75" s="43" t="s">
        <v>9</v>
      </c>
      <c r="B75" s="44"/>
      <c r="C75" s="2" t="e">
        <f>SUM(H74,J74)</f>
        <v>#DIV/0!</v>
      </c>
      <c r="D75" s="18"/>
      <c r="E75" s="18"/>
      <c r="F75" s="18"/>
      <c r="G75" s="18"/>
      <c r="H75" s="18"/>
      <c r="I75" s="18"/>
      <c r="J75" s="18"/>
    </row>
    <row r="76" ht="13.5" thickTop="1"/>
  </sheetData>
  <sheetProtection/>
  <mergeCells count="41">
    <mergeCell ref="A44:B44"/>
    <mergeCell ref="A29:B29"/>
    <mergeCell ref="A32:J32"/>
    <mergeCell ref="A33:A34"/>
    <mergeCell ref="B33:B34"/>
    <mergeCell ref="C33:D33"/>
    <mergeCell ref="E33:F33"/>
    <mergeCell ref="G33:H33"/>
    <mergeCell ref="I33:J33"/>
    <mergeCell ref="A14:B14"/>
    <mergeCell ref="H15:J15"/>
    <mergeCell ref="A17:J17"/>
    <mergeCell ref="A18:A19"/>
    <mergeCell ref="B18:B19"/>
    <mergeCell ref="C18:D18"/>
    <mergeCell ref="E18:F18"/>
    <mergeCell ref="G18:H18"/>
    <mergeCell ref="I18:J18"/>
    <mergeCell ref="A2:J2"/>
    <mergeCell ref="A3:A4"/>
    <mergeCell ref="B3:B4"/>
    <mergeCell ref="C3:D3"/>
    <mergeCell ref="E3:F3"/>
    <mergeCell ref="G3:H3"/>
    <mergeCell ref="I3:J3"/>
    <mergeCell ref="A49:J49"/>
    <mergeCell ref="A50:A51"/>
    <mergeCell ref="B50:B51"/>
    <mergeCell ref="C50:D50"/>
    <mergeCell ref="E50:F50"/>
    <mergeCell ref="G50:H50"/>
    <mergeCell ref="I50:J50"/>
    <mergeCell ref="A75:B75"/>
    <mergeCell ref="A60:B60"/>
    <mergeCell ref="A64:J64"/>
    <mergeCell ref="A65:A66"/>
    <mergeCell ref="B65:B66"/>
    <mergeCell ref="C65:D65"/>
    <mergeCell ref="E65:F65"/>
    <mergeCell ref="G65:H65"/>
    <mergeCell ref="I65:J6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2012-11-12T18:19:46Z</cp:lastPrinted>
  <dcterms:created xsi:type="dcterms:W3CDTF">1996-10-08T23:32:33Z</dcterms:created>
  <dcterms:modified xsi:type="dcterms:W3CDTF">2023-06-09T10:19:22Z</dcterms:modified>
  <cp:category/>
  <cp:version/>
  <cp:contentType/>
  <cp:contentStatus/>
</cp:coreProperties>
</file>