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4" l="1"/>
  <c r="D30" i="4"/>
  <c r="D33" i="4" l="1"/>
  <c r="D31" i="4" l="1"/>
</calcChain>
</file>

<file path=xl/sharedStrings.xml><?xml version="1.0" encoding="utf-8"?>
<sst xmlns="http://schemas.openxmlformats.org/spreadsheetml/2006/main" count="64" uniqueCount="35">
  <si>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</si>
  <si>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</si>
  <si>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</si>
  <si>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</si>
  <si>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</si>
  <si>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</si>
  <si>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</si>
  <si>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</si>
  <si>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</si>
  <si>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</si>
  <si>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</si>
  <si>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</si>
  <si>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</si>
  <si>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</si>
  <si>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</si>
  <si>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</si>
  <si>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</si>
  <si>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</si>
  <si>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</si>
  <si>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</si>
  <si>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</si>
  <si>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Послуги по обслугованню програми ЄІСУБ</t>
  </si>
  <si>
    <t>Оплата за природний газ</t>
  </si>
  <si>
    <t>Матеріальна допомога для дітей сиріт</t>
  </si>
  <si>
    <t>Генератор бензиновий</t>
  </si>
  <si>
    <t>мб фонд соц розв.</t>
  </si>
  <si>
    <t xml:space="preserve">В.о.директора ліцею                               Ігор МАКСИМЧУК                                </t>
  </si>
  <si>
    <t>за березень 2023 року</t>
  </si>
  <si>
    <t>Канцтовари</t>
  </si>
  <si>
    <t>Дизинфікуючі засоби</t>
  </si>
  <si>
    <t>Заправляння картріджа</t>
  </si>
  <si>
    <t>Віконниці для укриття</t>
  </si>
  <si>
    <t>Монтаж віконниць</t>
  </si>
  <si>
    <t>Кейтерингові послуги</t>
  </si>
  <si>
    <t>Консультаційні послуги з питань закупівель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</si>
</sst>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showGridLines="0" tabSelected="1" topLeftCell="A13" workbookViewId="0">
      <selection activeCell="K31" sqref="K31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3" t="s">
        <v>1</v>
      </c>
      <c r="B2" s="33"/>
      <c r="C2" s="33"/>
      <c r="D2" s="33"/>
      <c r="E2" s="33"/>
      <c r="F2" s="33"/>
      <c r="G2" s="4"/>
      <c r="H2" s="4"/>
    </row>
    <row r="3" spans="1:8" s="1" customFormat="1" ht="18.899999999999999" customHeight="1" x14ac:dyDescent="0.35">
      <c r="A3" s="33" t="s">
        <v>16</v>
      </c>
      <c r="B3" s="33"/>
      <c r="C3" s="33"/>
      <c r="D3" s="33"/>
      <c r="E3" s="33"/>
      <c r="F3" s="33"/>
      <c r="G3" s="4"/>
      <c r="H3" s="4"/>
    </row>
    <row r="4" spans="1:8" s="1" customFormat="1" ht="15.75" customHeight="1" x14ac:dyDescent="0.25">
      <c r="A4" s="34" t="s">
        <v>27</v>
      </c>
      <c r="B4" s="34"/>
      <c r="C4" s="34"/>
      <c r="D4" s="34"/>
      <c r="E4" s="34"/>
      <c r="F4" s="34"/>
    </row>
    <row r="5" spans="1:8" s="1" customFormat="1" ht="15.75" customHeight="1" x14ac:dyDescent="0.25">
      <c r="A5" s="39" t="s">
        <v>0</v>
      </c>
      <c r="B5" s="42" t="s">
        <v>3</v>
      </c>
      <c r="C5" s="45" t="s">
        <v>4</v>
      </c>
      <c r="D5" s="42" t="s">
        <v>5</v>
      </c>
      <c r="E5" s="37" t="s">
        <v>6</v>
      </c>
      <c r="F5" s="38"/>
    </row>
    <row r="6" spans="1:8" s="2" customFormat="1" ht="15" customHeight="1" x14ac:dyDescent="0.25">
      <c r="A6" s="40"/>
      <c r="B6" s="43"/>
      <c r="C6" s="46"/>
      <c r="D6" s="43"/>
      <c r="E6" s="35" t="s">
        <v>7</v>
      </c>
      <c r="F6" s="35" t="s">
        <v>8</v>
      </c>
    </row>
    <row r="7" spans="1:8" s="2" customFormat="1" ht="22.5" customHeight="1" x14ac:dyDescent="0.25">
      <c r="A7" s="41"/>
      <c r="B7" s="44"/>
      <c r="C7" s="47"/>
      <c r="D7" s="44"/>
      <c r="E7" s="36"/>
      <c r="F7" s="36"/>
    </row>
    <row r="8" spans="1:8" s="2" customFormat="1" ht="15" customHeight="1" x14ac:dyDescent="0.25">
      <c r="A8" s="6"/>
      <c r="B8" s="28">
        <v>2111</v>
      </c>
      <c r="C8" s="27" t="s">
        <v>9</v>
      </c>
      <c r="D8" s="29">
        <v>696150.19</v>
      </c>
      <c r="E8" s="25" t="s">
        <v>14</v>
      </c>
      <c r="F8" s="14"/>
    </row>
    <row r="9" spans="1:8" s="2" customFormat="1" ht="15" customHeight="1" x14ac:dyDescent="0.25">
      <c r="A9" s="6"/>
      <c r="B9" s="28">
        <v>2120</v>
      </c>
      <c r="C9" s="27" t="s">
        <v>20</v>
      </c>
      <c r="D9" s="29">
        <v>153563.07</v>
      </c>
      <c r="E9" s="25" t="s">
        <v>14</v>
      </c>
      <c r="F9" s="14"/>
    </row>
    <row r="10" spans="1:8" s="2" customFormat="1" ht="15" customHeight="1" x14ac:dyDescent="0.25">
      <c r="A10" s="6"/>
      <c r="B10" s="28">
        <v>2111</v>
      </c>
      <c r="C10" s="27" t="s">
        <v>9</v>
      </c>
      <c r="D10" s="29">
        <v>0</v>
      </c>
      <c r="E10" s="25" t="s">
        <v>17</v>
      </c>
      <c r="F10" s="14"/>
    </row>
    <row r="11" spans="1:8" s="2" customFormat="1" ht="15" customHeight="1" x14ac:dyDescent="0.25">
      <c r="A11" s="6"/>
      <c r="B11" s="28">
        <v>2120</v>
      </c>
      <c r="C11" s="27" t="s">
        <v>20</v>
      </c>
      <c r="D11" s="29">
        <v>0</v>
      </c>
      <c r="E11" s="25" t="s">
        <v>17</v>
      </c>
      <c r="F11" s="14"/>
    </row>
    <row r="12" spans="1:8" s="2" customFormat="1" ht="15" customHeight="1" x14ac:dyDescent="0.25">
      <c r="A12" s="6"/>
      <c r="B12" s="28">
        <v>2111</v>
      </c>
      <c r="C12" s="27" t="s">
        <v>9</v>
      </c>
      <c r="D12" s="29">
        <v>251672.13</v>
      </c>
      <c r="E12" s="25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29">
        <v>60989.16</v>
      </c>
      <c r="E13" s="25" t="s">
        <v>15</v>
      </c>
      <c r="F13" s="14"/>
    </row>
    <row r="14" spans="1:8" s="2" customFormat="1" ht="15" customHeight="1" x14ac:dyDescent="0.25">
      <c r="A14" s="6"/>
      <c r="B14" s="28">
        <v>2210</v>
      </c>
      <c r="C14" s="27" t="s">
        <v>28</v>
      </c>
      <c r="D14" s="29">
        <v>9682.4500000000007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29</v>
      </c>
      <c r="D15" s="29">
        <v>4480.1499999999996</v>
      </c>
      <c r="E15" s="25" t="s">
        <v>15</v>
      </c>
      <c r="F15" s="14"/>
    </row>
    <row r="16" spans="1:8" s="2" customFormat="1" ht="15" customHeight="1" x14ac:dyDescent="0.25">
      <c r="A16" s="6"/>
      <c r="B16" s="28">
        <v>2240</v>
      </c>
      <c r="C16" s="27" t="s">
        <v>21</v>
      </c>
      <c r="D16" s="29">
        <v>900</v>
      </c>
      <c r="E16" s="25" t="s">
        <v>15</v>
      </c>
      <c r="F16" s="14"/>
    </row>
    <row r="17" spans="1:6" s="2" customFormat="1" ht="15" customHeight="1" x14ac:dyDescent="0.25">
      <c r="A17" s="6"/>
      <c r="B17" s="28">
        <v>2240</v>
      </c>
      <c r="C17" s="27" t="s">
        <v>18</v>
      </c>
      <c r="D17" s="29">
        <v>2360</v>
      </c>
      <c r="E17" s="25" t="s">
        <v>15</v>
      </c>
      <c r="F17" s="14"/>
    </row>
    <row r="18" spans="1:6" s="2" customFormat="1" ht="15" customHeight="1" x14ac:dyDescent="0.25">
      <c r="A18" s="6"/>
      <c r="B18" s="28">
        <v>2240</v>
      </c>
      <c r="C18" s="27" t="s">
        <v>30</v>
      </c>
      <c r="D18" s="29">
        <v>580</v>
      </c>
      <c r="E18" s="25" t="s">
        <v>15</v>
      </c>
      <c r="F18" s="14"/>
    </row>
    <row r="19" spans="1:6" s="2" customFormat="1" ht="15" customHeight="1" x14ac:dyDescent="0.25">
      <c r="A19" s="6"/>
      <c r="B19" s="28">
        <v>2210</v>
      </c>
      <c r="C19" s="27" t="s">
        <v>31</v>
      </c>
      <c r="D19" s="29">
        <v>340545</v>
      </c>
      <c r="E19" s="25" t="s">
        <v>15</v>
      </c>
      <c r="F19" s="14"/>
    </row>
    <row r="20" spans="1:6" s="2" customFormat="1" ht="15" customHeight="1" x14ac:dyDescent="0.25">
      <c r="A20" s="6"/>
      <c r="B20" s="28">
        <v>2240</v>
      </c>
      <c r="C20" s="27" t="s">
        <v>32</v>
      </c>
      <c r="D20" s="29">
        <v>53190</v>
      </c>
      <c r="E20" s="25" t="s">
        <v>15</v>
      </c>
      <c r="F20" s="14"/>
    </row>
    <row r="21" spans="1:6" s="2" customFormat="1" ht="15" customHeight="1" x14ac:dyDescent="0.25">
      <c r="A21" s="6"/>
      <c r="B21" s="28">
        <v>2240</v>
      </c>
      <c r="C21" s="27" t="s">
        <v>34</v>
      </c>
      <c r="D21" s="29">
        <v>20000</v>
      </c>
      <c r="E21" s="25" t="s">
        <v>15</v>
      </c>
      <c r="F21" s="14"/>
    </row>
    <row r="22" spans="1:6" s="2" customFormat="1" ht="15" customHeight="1" x14ac:dyDescent="0.25">
      <c r="A22" s="6"/>
      <c r="B22" s="28">
        <v>2230</v>
      </c>
      <c r="C22" s="27" t="s">
        <v>33</v>
      </c>
      <c r="D22" s="29">
        <v>40273</v>
      </c>
      <c r="E22" s="25" t="s">
        <v>15</v>
      </c>
      <c r="F22" s="14"/>
    </row>
    <row r="23" spans="1:6" s="2" customFormat="1" ht="15" customHeight="1" x14ac:dyDescent="0.25">
      <c r="A23" s="6"/>
      <c r="B23" s="28">
        <v>2271</v>
      </c>
      <c r="C23" s="27" t="s">
        <v>10</v>
      </c>
      <c r="D23" s="29">
        <v>113319.16</v>
      </c>
      <c r="E23" s="25" t="s">
        <v>15</v>
      </c>
      <c r="F23" s="14"/>
    </row>
    <row r="24" spans="1:6" s="2" customFormat="1" ht="15" customHeight="1" x14ac:dyDescent="0.25">
      <c r="A24" s="6"/>
      <c r="B24" s="28">
        <v>2272</v>
      </c>
      <c r="C24" s="27" t="s">
        <v>11</v>
      </c>
      <c r="D24" s="29">
        <v>1148.32</v>
      </c>
      <c r="E24" s="25" t="s">
        <v>15</v>
      </c>
      <c r="F24" s="14"/>
    </row>
    <row r="25" spans="1:6" s="2" customFormat="1" ht="15" customHeight="1" x14ac:dyDescent="0.25">
      <c r="A25" s="6"/>
      <c r="B25" s="28">
        <v>2273</v>
      </c>
      <c r="C25" s="27" t="s">
        <v>12</v>
      </c>
      <c r="D25" s="29">
        <v>5234.5</v>
      </c>
      <c r="E25" s="25" t="s">
        <v>15</v>
      </c>
      <c r="F25" s="14"/>
    </row>
    <row r="26" spans="1:6" s="2" customFormat="1" ht="15" customHeight="1" x14ac:dyDescent="0.25">
      <c r="A26" s="6"/>
      <c r="B26" s="28">
        <v>2274</v>
      </c>
      <c r="C26" s="27" t="s">
        <v>22</v>
      </c>
      <c r="D26" s="29">
        <v>46105.15</v>
      </c>
      <c r="E26" s="25" t="s">
        <v>15</v>
      </c>
      <c r="F26" s="14"/>
    </row>
    <row r="27" spans="1:6" s="2" customFormat="1" ht="15" customHeight="1" x14ac:dyDescent="0.25">
      <c r="A27" s="6"/>
      <c r="B27" s="28">
        <v>2275</v>
      </c>
      <c r="C27" s="27" t="s">
        <v>19</v>
      </c>
      <c r="D27" s="29">
        <v>0</v>
      </c>
      <c r="E27" s="25" t="s">
        <v>15</v>
      </c>
      <c r="F27" s="14"/>
    </row>
    <row r="28" spans="1:6" s="2" customFormat="1" ht="15" customHeight="1" x14ac:dyDescent="0.25">
      <c r="A28" s="6"/>
      <c r="B28" s="28">
        <v>2730</v>
      </c>
      <c r="C28" s="27" t="s">
        <v>23</v>
      </c>
      <c r="D28" s="29">
        <v>0</v>
      </c>
      <c r="E28" s="25" t="s">
        <v>15</v>
      </c>
      <c r="F28" s="14"/>
    </row>
    <row r="29" spans="1:6" s="2" customFormat="1" ht="15" customHeight="1" x14ac:dyDescent="0.25">
      <c r="A29" s="6"/>
      <c r="B29" s="28">
        <v>3110</v>
      </c>
      <c r="C29" s="27" t="s">
        <v>24</v>
      </c>
      <c r="D29" s="29">
        <v>0</v>
      </c>
      <c r="E29" s="25" t="s">
        <v>25</v>
      </c>
      <c r="F29" s="14"/>
    </row>
    <row r="30" spans="1:6" s="2" customFormat="1" ht="15" customHeight="1" x14ac:dyDescent="0.25">
      <c r="A30" s="6"/>
      <c r="B30" s="28" t="s">
        <v>2</v>
      </c>
      <c r="C30" s="24"/>
      <c r="D30" s="30">
        <f>D8+D9</f>
        <v>849713.26</v>
      </c>
      <c r="E30" s="26" t="s">
        <v>14</v>
      </c>
      <c r="F30" s="14"/>
    </row>
    <row r="31" spans="1:6" s="2" customFormat="1" ht="15" customHeight="1" x14ac:dyDescent="0.25">
      <c r="A31" s="6"/>
      <c r="B31" s="28" t="s">
        <v>2</v>
      </c>
      <c r="C31" s="24"/>
      <c r="D31" s="30">
        <f>D10+D11</f>
        <v>0</v>
      </c>
      <c r="E31" s="26" t="s">
        <v>17</v>
      </c>
      <c r="F31" s="14"/>
    </row>
    <row r="32" spans="1:6" s="2" customFormat="1" ht="15" customHeight="1" x14ac:dyDescent="0.25">
      <c r="A32" s="6"/>
      <c r="B32" s="28" t="s">
        <v>2</v>
      </c>
      <c r="C32" s="18"/>
      <c r="D32" s="30">
        <f>D12+D13+D14+D15+D16+D17+D18+D19+D20+D21+D21+D22+D23+D24+D25+D26+D27</f>
        <v>970479.02000000014</v>
      </c>
      <c r="E32" s="26" t="s">
        <v>15</v>
      </c>
      <c r="F32" s="14"/>
    </row>
    <row r="33" spans="1:6" s="2" customFormat="1" ht="15" customHeight="1" x14ac:dyDescent="0.25">
      <c r="A33" s="6"/>
      <c r="B33" s="28" t="s">
        <v>2</v>
      </c>
      <c r="C33" s="15"/>
      <c r="D33" s="30">
        <f>D29</f>
        <v>0</v>
      </c>
      <c r="E33" s="26" t="s">
        <v>25</v>
      </c>
      <c r="F33" s="16"/>
    </row>
    <row r="34" spans="1:6" s="2" customFormat="1" ht="15" customHeight="1" x14ac:dyDescent="0.25">
      <c r="A34" s="19"/>
      <c r="B34" s="20"/>
      <c r="C34" s="21"/>
      <c r="D34" s="22"/>
      <c r="E34" s="23"/>
      <c r="F34" s="23"/>
    </row>
    <row r="35" spans="1:6" s="2" customFormat="1" ht="15" customHeight="1" x14ac:dyDescent="0.25">
      <c r="A35" s="19"/>
      <c r="B35" s="20"/>
      <c r="C35" s="21"/>
      <c r="D35" s="22"/>
      <c r="E35" s="23"/>
      <c r="F35" s="23"/>
    </row>
    <row r="36" spans="1:6" s="2" customFormat="1" ht="15" customHeight="1" x14ac:dyDescent="0.25">
      <c r="A36" s="19"/>
      <c r="B36" s="20"/>
      <c r="C36" s="21"/>
      <c r="D36" s="22"/>
      <c r="E36" s="23"/>
      <c r="F36" s="23"/>
    </row>
    <row r="37" spans="1:6" s="7" customFormat="1" ht="13.2" x14ac:dyDescent="0.25">
      <c r="A37" s="8"/>
      <c r="B37" s="8"/>
      <c r="C37" s="9"/>
      <c r="D37" s="12"/>
      <c r="E37" s="9"/>
      <c r="F37" s="9"/>
    </row>
    <row r="38" spans="1:6" s="10" customFormat="1" ht="12.75" customHeight="1" x14ac:dyDescent="0.25">
      <c r="A38" s="31" t="s">
        <v>26</v>
      </c>
      <c r="B38" s="31"/>
      <c r="C38" s="31"/>
      <c r="D38" s="31"/>
      <c r="E38" s="17"/>
      <c r="F38" s="11"/>
    </row>
    <row r="39" spans="1:6" s="10" customFormat="1" ht="12.75" customHeight="1" x14ac:dyDescent="0.25">
      <c r="C39" s="11"/>
      <c r="D39" s="13"/>
      <c r="E39" s="17"/>
      <c r="F39" s="11"/>
    </row>
    <row r="40" spans="1:6" s="10" customFormat="1" ht="12.75" customHeight="1" x14ac:dyDescent="0.25">
      <c r="A40" s="32"/>
      <c r="B40" s="32"/>
      <c r="C40" s="32"/>
      <c r="D40" s="32"/>
      <c r="E40" s="17"/>
      <c r="F40" s="11"/>
    </row>
    <row r="41" spans="1:6" s="10" customFormat="1" ht="12.75" customHeight="1" x14ac:dyDescent="0.25">
      <c r="C41" s="11"/>
      <c r="D41" s="13"/>
      <c r="E41" s="11"/>
      <c r="F41" s="11"/>
    </row>
    <row r="42" spans="1:6" s="10" customFormat="1" ht="12.75" customHeight="1" x14ac:dyDescent="0.25">
      <c r="C42" s="11"/>
      <c r="D42" s="13"/>
      <c r="E42" s="11"/>
      <c r="F42" s="11"/>
    </row>
    <row r="43" spans="1:6" s="10" customFormat="1" ht="12.75" customHeight="1" x14ac:dyDescent="0.25">
      <c r="C43" s="11"/>
      <c r="D43" s="13"/>
      <c r="E43" s="11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E107" s="11"/>
      <c r="F107" s="11"/>
    </row>
    <row r="108" spans="3:6" s="10" customFormat="1" ht="12.75" customHeight="1" x14ac:dyDescent="0.25">
      <c r="C108" s="11"/>
      <c r="E108" s="11"/>
      <c r="F108" s="11"/>
    </row>
    <row r="109" spans="3:6" s="10" customFormat="1" ht="12.75" customHeight="1" x14ac:dyDescent="0.25">
      <c r="C109" s="11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</sheetData>
  <mergeCells count="12">
    <mergeCell ref="A38:D38"/>
    <mergeCell ref="A40:D40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2023-04-03T08:57:38Z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