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<sst xmlns="http://schemas.openxmlformats.org/spreadsheetml/2006/main" count="115" uniqueCount="108">
  <si>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</si>
  <si>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</si>
  <si>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</si>
  <si>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</si>
  <si>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</si>
  <si>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</si>
  <si>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</si>
  <si>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</si>
  <si>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</si>
  <si>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</si>
  <si>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</si>
  <si>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</si>
  <si>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</si>
  <si>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</si>
  <si>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</si>
  <si>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</si>
  <si>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</si>
  <si>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</si>
  <si>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</si>
  <si>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</si>
  <si>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</si>
  <si>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</si>
  <si>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</si>
  <si>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</si>
  <si>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</si>
  <si>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</si>
  <si>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</si>
  <si>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</si>
  <si>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</si>
  <si>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</si>
  <si>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</si>
  <si>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</si>
  <si>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</si>
  <si>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</si>
  <si>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</si>
  <si>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</si>
  <si>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</si>
  <si>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</si>
  <si>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</si>
  <si>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</si>
  <si>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</si>
  <si>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</si>
  <si>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</si>
  <si>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</si>
  <si>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</si>
  <si>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</si>
  <si>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</si>
  <si>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</si>
  <si>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</si>
  <si>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</si>
  <si>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</si>
  <si>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</si>
  <si>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</si>
  <si>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</si>
  <si>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</si>
  <si>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</si>
  <si>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</si>
  <si>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</si>
  <si>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</si>
  <si>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</si>
  <si>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</si>
  <si>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</si>
  <si>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</si>
  <si>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</si>
  <si>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</si>
  <si>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</si>
  <si>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</si>
  <si>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</si>
  <si>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</si>
  <si>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</si>
  <si>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</si>
  <si>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</si>
  <si>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</si>
  <si>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</si>
  <si>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</si>
  <si>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</si>
  <si>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</si>
  <si>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</si>
  <si>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</si>
  <si>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</si>
  <si>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</si>
  <si>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</si>
  <si>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</si>
  <si>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</si>
  <si>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</si>
  <si>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</si>
  <si>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</si>
  <si>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</si>
  <si>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</si>
  <si>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</si>
  <si>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</si>
  <si>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</si>
  <si>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</si>
  <si>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</si>
  <si>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</si>
  <si>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</si>
  <si>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</si>
  <si>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</si>
  <si>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</si>
  <si>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</si>
  <si>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</si>
  <si>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</si>
  <si>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</si>
  <si>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</si>
  <si>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Грімненська ЗОШ 1-111 ст.</t>
  </si>
  <si>
    <t>0611020</t>
  </si>
  <si>
    <t>Загальноосвітні  школи</t>
  </si>
  <si>
    <t>за  9  місяців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</si>
</sst>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55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53" borderId="16" xfId="0" applyNumberFormat="1" applyFont="1" applyFill="1" applyBorder="1" applyAlignment="1" applyProtection="1">
      <alignment wrapText="1"/>
      <protection locked="0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49" fontId="25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196" fontId="31" fillId="55" borderId="18" xfId="0" applyNumberFormat="1" applyFont="1" applyFill="1" applyBorder="1" applyAlignment="1" applyProtection="1">
      <alignment horizontal="right" vertical="center" wrapText="1"/>
      <protection/>
    </xf>
    <xf numFmtId="196" fontId="31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8" xfId="0" applyNumberFormat="1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196" fontId="23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8" xfId="0" applyNumberFormat="1" applyFont="1" applyFill="1" applyBorder="1" applyAlignment="1" applyProtection="1">
      <alignment horizontal="right" vertical="center" wrapText="1"/>
      <protection/>
    </xf>
    <xf numFmtId="196" fontId="23" fillId="0" borderId="18" xfId="0" applyNumberFormat="1" applyFont="1" applyBorder="1" applyAlignment="1" applyProtection="1">
      <alignment horizontal="right" vertical="center" wrapText="1"/>
      <protection/>
    </xf>
    <xf numFmtId="0" fontId="31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196" fontId="25" fillId="55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96" fontId="31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0" borderId="18" xfId="0" applyNumberFormat="1" applyFont="1" applyBorder="1" applyAlignment="1" applyProtection="1">
      <alignment horizontal="right" vertical="center"/>
      <protection/>
    </xf>
    <xf numFmtId="196" fontId="23" fillId="55" borderId="18" xfId="0" applyNumberFormat="1" applyFont="1" applyFill="1" applyBorder="1" applyAlignment="1" applyProtection="1">
      <alignment horizontal="right" vertical="center"/>
      <protection locked="0"/>
    </xf>
    <xf numFmtId="196" fontId="23" fillId="55" borderId="18" xfId="0" applyNumberFormat="1" applyFont="1" applyFill="1" applyBorder="1" applyAlignment="1" applyProtection="1">
      <alignment horizontal="right" vertical="center"/>
      <protection/>
    </xf>
    <xf numFmtId="196" fontId="26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196" fontId="26" fillId="55" borderId="18" xfId="0" applyNumberFormat="1" applyFont="1" applyFill="1" applyBorder="1" applyAlignment="1" applyProtection="1">
      <alignment horizontal="right" vertical="center"/>
      <protection locked="0"/>
    </xf>
    <xf numFmtId="196" fontId="26" fillId="55" borderId="18" xfId="0" applyNumberFormat="1" applyFont="1" applyFill="1" applyBorder="1" applyAlignment="1" applyProtection="1">
      <alignment horizontal="right" vertical="center"/>
      <protection/>
    </xf>
    <xf numFmtId="0" fontId="34" fillId="0" borderId="18" xfId="0" applyFont="1" applyBorder="1" applyAlignment="1">
      <alignment vertical="center" wrapText="1"/>
    </xf>
    <xf numFmtId="196" fontId="23" fillId="0" borderId="18" xfId="0" applyNumberFormat="1" applyFont="1" applyBorder="1" applyAlignment="1" applyProtection="1">
      <alignment horizontal="right" vertical="center"/>
      <protection locked="0"/>
    </xf>
    <xf numFmtId="0" fontId="31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horizontal="right" vertical="center" wrapText="1"/>
    </xf>
    <xf numFmtId="2" fontId="26" fillId="55" borderId="20" xfId="0" applyNumberFormat="1" applyFont="1" applyFill="1" applyBorder="1" applyAlignment="1" applyProtection="1">
      <alignment horizontal="right" vertical="center"/>
      <protection/>
    </xf>
    <xf numFmtId="2" fontId="26" fillId="55" borderId="19" xfId="0" applyNumberFormat="1" applyFont="1" applyFill="1" applyBorder="1" applyAlignment="1" applyProtection="1">
      <alignment horizontal="right" vertical="center"/>
      <protection/>
    </xf>
    <xf numFmtId="2" fontId="25" fillId="0" borderId="19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 locked="0"/>
    </xf>
    <xf numFmtId="2" fontId="23" fillId="55" borderId="17" xfId="0" applyNumberFormat="1" applyFont="1" applyFill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>
      <alignment horizontal="right" vertical="center" wrapText="1"/>
    </xf>
    <xf numFmtId="0" fontId="35" fillId="0" borderId="17" xfId="0" applyFont="1" applyBorder="1" applyAlignment="1">
      <alignment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horizontal="right" vertical="center" wrapText="1"/>
    </xf>
    <xf numFmtId="2" fontId="26" fillId="55" borderId="21" xfId="0" applyNumberFormat="1" applyFont="1" applyFill="1" applyBorder="1" applyAlignment="1" applyProtection="1">
      <alignment horizontal="right" vertical="center"/>
      <protection/>
    </xf>
    <xf numFmtId="2" fontId="26" fillId="55" borderId="21" xfId="0" applyNumberFormat="1" applyFont="1" applyFill="1" applyBorder="1" applyAlignment="1" applyProtection="1">
      <alignment horizontal="right" vertical="center"/>
      <protection locked="0"/>
    </xf>
    <xf numFmtId="2" fontId="25" fillId="0" borderId="1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2" fontId="25" fillId="55" borderId="21" xfId="0" applyNumberFormat="1" applyFont="1" applyFill="1" applyBorder="1" applyAlignment="1" applyProtection="1">
      <alignment horizontal="right" vertical="center"/>
      <protection/>
    </xf>
    <xf numFmtId="2" fontId="25" fillId="55" borderId="17" xfId="0" applyNumberFormat="1" applyFont="1" applyFill="1" applyBorder="1" applyAlignment="1" applyProtection="1">
      <alignment horizontal="right" vertical="center"/>
      <protection/>
    </xf>
    <xf numFmtId="2" fontId="26" fillId="55" borderId="17" xfId="0" applyNumberFormat="1" applyFont="1" applyFill="1" applyBorder="1" applyAlignment="1" applyProtection="1">
      <alignment horizontal="right" vertical="center"/>
      <protection locked="0"/>
    </xf>
    <xf numFmtId="2" fontId="26" fillId="55" borderId="17" xfId="0" applyNumberFormat="1" applyFont="1" applyFill="1" applyBorder="1" applyAlignment="1" applyProtection="1">
      <alignment horizontal="right" vertical="center"/>
      <protection/>
    </xf>
    <xf numFmtId="2" fontId="26" fillId="0" borderId="17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2" fontId="25" fillId="55" borderId="17" xfId="0" applyNumberFormat="1" applyFont="1" applyFill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 applyProtection="1">
      <alignment horizontal="right" vertical="center" wrapText="1"/>
      <protection/>
    </xf>
    <xf numFmtId="0" fontId="0" fillId="55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wrapText="1"/>
    </xf>
    <xf numFmtId="0" fontId="37" fillId="0" borderId="23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55" borderId="16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24">
      <selection activeCell="G24" sqref="G24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107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/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/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105</v>
      </c>
      <c r="E15" s="106" t="s">
        <v>106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5077870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3606434.9000000004</v>
      </c>
      <c r="H23" s="26">
        <f>H24+H59+H79+H84+H87</f>
        <v>3606434.9000000004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5077870</v>
      </c>
      <c r="E24" s="26">
        <v>0</v>
      </c>
      <c r="F24" s="26">
        <f>F25+F30+F47+F50+F54+F58</f>
        <v>0</v>
      </c>
      <c r="G24" s="26">
        <f>G25+G30+G47+G50+G54+G58</f>
        <v>3606434.9000000004</v>
      </c>
      <c r="H24" s="26">
        <f>H25+H30+H47+H50+H54+H58</f>
        <v>3606434.9000000004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4527948</v>
      </c>
      <c r="E25" s="26">
        <v>0</v>
      </c>
      <c r="F25" s="26">
        <f>F26+F29</f>
        <v>0</v>
      </c>
      <c r="G25" s="26">
        <f>G26+G29</f>
        <v>3291948.2800000003</v>
      </c>
      <c r="H25" s="26">
        <f>H26+H29</f>
        <v>3291948.2800000003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3711430</v>
      </c>
      <c r="E26" s="32">
        <v>0</v>
      </c>
      <c r="F26" s="31">
        <f>SUM(F27:F28)</f>
        <v>0</v>
      </c>
      <c r="G26" s="31">
        <f>SUM(G27:G28)</f>
        <v>2689529.27</v>
      </c>
      <c r="H26" s="31">
        <f>SUM(H27:H28)</f>
        <v>2689529.27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3711430</v>
      </c>
      <c r="E27" s="37">
        <v>0</v>
      </c>
      <c r="F27" s="36">
        <v>0</v>
      </c>
      <c r="G27" s="36">
        <v>2689529.27</v>
      </c>
      <c r="H27" s="36">
        <v>2689529.27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816518</v>
      </c>
      <c r="E29" s="32">
        <v>0</v>
      </c>
      <c r="F29" s="32">
        <v>0</v>
      </c>
      <c r="G29" s="32">
        <v>602419.01</v>
      </c>
      <c r="H29" s="32">
        <v>602419.01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548664</v>
      </c>
      <c r="E30" s="41">
        <v>0</v>
      </c>
      <c r="F30" s="41">
        <f>SUM(F31:F37)+F44</f>
        <v>0</v>
      </c>
      <c r="G30" s="41">
        <f>SUM(G31:G37)+G44</f>
        <v>310406.62</v>
      </c>
      <c r="H30" s="41">
        <f>SUM(H31:H37)+H44</f>
        <v>310406.62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27764</v>
      </c>
      <c r="E31" s="31">
        <v>0</v>
      </c>
      <c r="F31" s="32">
        <v>0</v>
      </c>
      <c r="G31" s="32">
        <v>101504.83</v>
      </c>
      <c r="H31" s="32">
        <v>101504.83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267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54367</v>
      </c>
      <c r="E33" s="32">
        <v>0</v>
      </c>
      <c r="F33" s="32">
        <v>0</v>
      </c>
      <c r="G33" s="32">
        <v>6883.3</v>
      </c>
      <c r="H33" s="32">
        <v>6883.3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22434</v>
      </c>
      <c r="E34" s="31">
        <v>0</v>
      </c>
      <c r="F34" s="32">
        <v>0</v>
      </c>
      <c r="G34" s="32">
        <v>102640.17</v>
      </c>
      <c r="H34" s="32">
        <v>102640.17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1246</v>
      </c>
      <c r="E35" s="31">
        <v>0</v>
      </c>
      <c r="F35" s="32">
        <v>0</v>
      </c>
      <c r="G35" s="32">
        <v>0</v>
      </c>
      <c r="H35" s="32"/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442226</v>
      </c>
      <c r="E37" s="32">
        <v>0</v>
      </c>
      <c r="F37" s="31">
        <f>SUM(F38:F43)</f>
        <v>0</v>
      </c>
      <c r="G37" s="31">
        <f>SUM(G38:G43)</f>
        <v>99378.32</v>
      </c>
      <c r="H37" s="31">
        <f>SUM(H38:H43)</f>
        <v>99378.32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42106</v>
      </c>
      <c r="E40" s="37"/>
      <c r="F40" s="36">
        <v>0</v>
      </c>
      <c r="G40" s="36">
        <v>9024.07</v>
      </c>
      <c r="H40" s="36">
        <v>9024.07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394174</v>
      </c>
      <c r="E41" s="37">
        <v>0</v>
      </c>
      <c r="F41" s="36">
        <v>0</v>
      </c>
      <c r="G41" s="36">
        <v>90354.25</v>
      </c>
      <c r="H41" s="36">
        <v>90354.25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5946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360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360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2400</v>
      </c>
      <c r="H54" s="48">
        <f>SUM(H55:H57)</f>
        <v>2400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2400</v>
      </c>
      <c r="H57" s="46">
        <v>2400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1258</v>
      </c>
      <c r="E58" s="48">
        <v>0</v>
      </c>
      <c r="F58" s="49">
        <v>0</v>
      </c>
      <c r="G58" s="49">
        <v>1680</v>
      </c>
      <c r="H58" s="49">
        <v>1680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2020-10-26T12:23:51Z</dcterms:modified>
  <cp:category/>
  <cp:version/>
  <cp:contentType/>
  <cp:contentStatus/>
</cp:coreProperties>
</file>