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<sst xmlns="http://schemas.openxmlformats.org/spreadsheetml/2006/main" count="115" uniqueCount="108">
  <si>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</si>
  <si>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</si>
  <si>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</si>
  <si>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</si>
  <si>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</si>
  <si>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</si>
  <si>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</si>
  <si>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</si>
  <si>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</si>
  <si>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</si>
  <si>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</si>
  <si>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</si>
  <si>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</si>
  <si>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</si>
  <si>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</si>
  <si>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</si>
  <si>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</si>
  <si>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</si>
  <si>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</si>
  <si>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</si>
  <si>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</si>
  <si>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</si>
  <si>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</si>
  <si>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</si>
  <si>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</si>
  <si>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</si>
  <si>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</si>
  <si>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</si>
  <si>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</si>
  <si>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</si>
  <si>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</si>
  <si>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</si>
  <si>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</si>
  <si>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</si>
  <si>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</si>
  <si>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</si>
  <si>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</si>
  <si>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</si>
  <si>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</si>
  <si>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</si>
  <si>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</si>
  <si>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</si>
  <si>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</si>
  <si>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</si>
  <si>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</si>
  <si>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</si>
  <si>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</si>
  <si>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</si>
  <si>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</si>
  <si>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</si>
  <si>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</si>
  <si>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</si>
  <si>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</si>
  <si>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</si>
  <si>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</si>
  <si>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</si>
  <si>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</si>
  <si>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</si>
  <si>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</si>
  <si>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</si>
  <si>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</si>
  <si>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</si>
  <si>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</si>
  <si>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</si>
  <si>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</si>
  <si>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</si>
  <si>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</si>
  <si>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</si>
  <si>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</si>
  <si>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</si>
  <si>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</si>
  <si>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</si>
  <si>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</si>
  <si>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</si>
  <si>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</si>
  <si>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</si>
  <si>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</si>
  <si>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</si>
  <si>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</si>
  <si>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</si>
  <si>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</si>
  <si>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</si>
  <si>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</si>
  <si>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</si>
  <si>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</si>
  <si>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</si>
  <si>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</si>
  <si>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</si>
  <si>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</si>
  <si>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</si>
  <si>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</si>
  <si>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</si>
  <si>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</si>
  <si>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</si>
  <si>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</si>
  <si>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</si>
  <si>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</si>
  <si>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</si>
  <si>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</si>
  <si>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</si>
  <si>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</si>
  <si>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</si>
  <si>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</si>
  <si>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</si>
  <si>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Грімненська ЗОШ 1-111 ст.</t>
  </si>
  <si>
    <t>за  1  квартал  2020 рік.</t>
  </si>
  <si>
    <t>0611020</t>
  </si>
  <si>
    <t>Загальноосвітні  школи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</si>
</sst>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3">
      <selection activeCell="E29" sqref="E2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/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 t="s">
        <v>107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5077870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1050888.01</v>
      </c>
      <c r="H23" s="26">
        <f>H24+H59+H79+H84+H87</f>
        <v>1050888.01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5077870</v>
      </c>
      <c r="E24" s="26">
        <v>0</v>
      </c>
      <c r="F24" s="26">
        <f>F25+F30+F47+F50+F54+F58</f>
        <v>0</v>
      </c>
      <c r="G24" s="26">
        <f>G25+G30+G47+G50+G54+G58</f>
        <v>1050888.01</v>
      </c>
      <c r="H24" s="26">
        <f>H25+H30+H47+H50+H54+H58</f>
        <v>1050888.01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4527948</v>
      </c>
      <c r="E25" s="26">
        <v>0</v>
      </c>
      <c r="F25" s="26">
        <f>F26+F29</f>
        <v>0</v>
      </c>
      <c r="G25" s="26">
        <f>G26+G29</f>
        <v>1024652.59</v>
      </c>
      <c r="H25" s="26">
        <f>H26+H29</f>
        <v>1024652.59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3711430</v>
      </c>
      <c r="E26" s="32">
        <v>0</v>
      </c>
      <c r="F26" s="31">
        <f>SUM(F27:F28)</f>
        <v>0</v>
      </c>
      <c r="G26" s="31">
        <f>SUM(G27:G28)</f>
        <v>832603.83</v>
      </c>
      <c r="H26" s="31">
        <f>SUM(H27:H28)</f>
        <v>832603.83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3711430</v>
      </c>
      <c r="E27" s="37">
        <v>0</v>
      </c>
      <c r="F27" s="36">
        <v>0</v>
      </c>
      <c r="G27" s="36">
        <v>832603.83</v>
      </c>
      <c r="H27" s="36">
        <v>832603.83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816518</v>
      </c>
      <c r="E29" s="32">
        <v>0</v>
      </c>
      <c r="F29" s="32">
        <v>0</v>
      </c>
      <c r="G29" s="32">
        <v>192048.76</v>
      </c>
      <c r="H29" s="32">
        <v>192048.76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548664</v>
      </c>
      <c r="E30" s="41">
        <v>0</v>
      </c>
      <c r="F30" s="41">
        <f>SUM(F31:F37)+F44</f>
        <v>0</v>
      </c>
      <c r="G30" s="41">
        <f>SUM(G31:G37)+G44</f>
        <v>26235.420000000002</v>
      </c>
      <c r="H30" s="41">
        <f>SUM(H31:H37)+H44</f>
        <v>26235.420000000002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27764</v>
      </c>
      <c r="E31" s="31">
        <v>0</v>
      </c>
      <c r="F31" s="32">
        <v>0</v>
      </c>
      <c r="G31" s="32">
        <v>6124.9</v>
      </c>
      <c r="H31" s="32">
        <v>6124.9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267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54367</v>
      </c>
      <c r="E33" s="32">
        <v>0</v>
      </c>
      <c r="F33" s="32">
        <v>0</v>
      </c>
      <c r="G33" s="32">
        <v>6263.3</v>
      </c>
      <c r="H33" s="32">
        <v>6263.3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22434</v>
      </c>
      <c r="E34" s="31">
        <v>0</v>
      </c>
      <c r="F34" s="32">
        <v>0</v>
      </c>
      <c r="G34" s="32">
        <v>1109.54</v>
      </c>
      <c r="H34" s="32">
        <v>1109.54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1246</v>
      </c>
      <c r="E35" s="31">
        <v>0</v>
      </c>
      <c r="F35" s="32">
        <v>0</v>
      </c>
      <c r="G35" s="32">
        <v>0</v>
      </c>
      <c r="H35" s="32"/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442226</v>
      </c>
      <c r="E37" s="32">
        <v>0</v>
      </c>
      <c r="F37" s="31">
        <f>SUM(F38:F43)</f>
        <v>0</v>
      </c>
      <c r="G37" s="31">
        <f>SUM(G38:G43)</f>
        <v>12737.68</v>
      </c>
      <c r="H37" s="31">
        <f>SUM(H38:H43)</f>
        <v>12737.68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42106</v>
      </c>
      <c r="E40" s="37"/>
      <c r="F40" s="36">
        <v>0</v>
      </c>
      <c r="G40" s="36">
        <v>5534.27</v>
      </c>
      <c r="H40" s="36">
        <v>5534.27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394174</v>
      </c>
      <c r="E41" s="37">
        <v>0</v>
      </c>
      <c r="F41" s="36">
        <v>0</v>
      </c>
      <c r="G41" s="36">
        <v>7203.41</v>
      </c>
      <c r="H41" s="36">
        <v>7203.41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5946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360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360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1258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2020-05-21T07:08:41Z</dcterms:modified>
  <cp:category/>
  <cp:version/>
  <cp:contentType/>
  <cp:contentStatus/>
</cp:coreProperties>
</file>