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" i="1"/>
  <c r="G25"/>
  <c r="G18"/>
  <c r="G17"/>
  <c r="G14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<sst xmlns="http://schemas.openxmlformats.org/spreadsheetml/2006/main" count="29" uniqueCount="29">
  <si>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</si>
  <si>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</si>
  <si>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</si>
  <si>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</si>
  <si>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</si>
  <si>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</si>
  <si>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</si>
  <si>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</si>
  <si>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</si>
  <si>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</si>
  <si>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</si>
  <si>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</si>
  <si>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</si>
  <si>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</si>
  <si>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</si>
  <si>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</si>
  <si>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</si>
  <si>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</si>
  <si>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</si>
  <si>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</si>
  <si>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</si>
  <si>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</si>
  <si>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</si>
  <si>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</si>
  <si>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</si>
  <si>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</si>
  <si>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</si>
  <si>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грудень 2018 року</t>
  </si>
  <si>
    <t>Касові видатки підрозділу за грудень 2018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</si>
</sst>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15" workbookViewId="0">
      <selection activeCell="G28" sqref="G28:H28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27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17</v>
      </c>
      <c r="E9" s="11">
        <v>201584.55</v>
      </c>
      <c r="F9" s="12"/>
      <c r="G9" s="11">
        <v>9719.6</v>
      </c>
      <c r="H9" s="12"/>
    </row>
    <row r="10" spans="1:8">
      <c r="A10" s="1"/>
      <c r="B10" s="13" t="s">
        <v>2</v>
      </c>
      <c r="C10" s="14"/>
      <c r="D10" s="4">
        <v>13</v>
      </c>
      <c r="E10" s="15">
        <v>55862.97</v>
      </c>
      <c r="F10" s="16"/>
      <c r="G10" s="15">
        <v>3522.26</v>
      </c>
      <c r="H10" s="16"/>
    </row>
    <row r="11" spans="1:8">
      <c r="A11" s="1"/>
      <c r="B11" s="13"/>
      <c r="C11" s="18"/>
      <c r="D11" s="3">
        <f>SUM(D9:D10)</f>
        <v>30</v>
      </c>
      <c r="E11" s="17">
        <f>SUM(E9:E10)</f>
        <v>257447.52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28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>
        <f>3680+3400+2400+9117.93+8700+7301.9+530</f>
        <v>35129.83</v>
      </c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>
        <v>432</v>
      </c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>
        <v>1731.36</v>
      </c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f>250+62.5</f>
        <v>312.5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>
        <f>360+240+180+240.8</f>
        <v>1020.8</v>
      </c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9894.56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/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>
        <v>95.63</v>
      </c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>
        <f>648.43+451.67</f>
        <v>1100.0999999999999</v>
      </c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>
        <f>1600+250.02+745</f>
        <v>2595.02</v>
      </c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/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2019-02-13T09:33:10Z</dcterms:modified>
</cp:coreProperties>
</file>