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4РІК\Зведені по школах\грудень\"/>
    </mc:Choice>
  </mc:AlternateContent>
  <bookViews>
    <workbookView xWindow="0" yWindow="0" windowWidth="20490" windowHeight="7650"/>
  </bookViews>
  <sheets>
    <sheet name="ЗЗСО с.Галинівк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S13" i="1"/>
  <c r="S12" i="1"/>
  <c r="S11" i="1"/>
  <c r="S10" i="1"/>
  <c r="S9" i="1"/>
  <c r="S8" i="1"/>
  <c r="S7" i="1"/>
  <c r="S6" i="1"/>
  <c r="S5" i="1"/>
  <c r="S4" i="1"/>
  <c r="S3" i="1"/>
  <c r="S15" i="1" s="1"/>
</calcChain>
</file>

<file path=xl/sharedStrings.xml><?xml version="1.0" encoding="utf-8"?>
<sst xmlns="http://schemas.openxmlformats.org/spreadsheetml/2006/main" count="46" uniqueCount="35">
  <si>
    <t>Навчальний заклад</t>
  </si>
  <si>
    <t>Звіт щодо використання грошових коштів по закладах освіти за КЕКВ(2024 рік)</t>
  </si>
  <si>
    <t>РАЗОМ:</t>
  </si>
  <si>
    <t>ЗЗСО Ліцей с. Галинівка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</si>
  <si>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</si>
  <si>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</si>
  <si>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</si>
  <si>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</si>
  <si>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</si>
  <si>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</si>
  <si>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</si>
  <si>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</si>
  <si>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</si>
  <si>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</si>
  <si>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</si>
  <si>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</si>
  <si>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</si>
  <si>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</si>
  <si>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</si>
  <si>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</si>
  <si>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</si>
  <si>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</si>
  <si>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</si>
  <si>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</si>
  <si>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</si>
  <si>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</si>
  <si>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</si>
  <si>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</si>
  <si>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капітальне будівництво (придбання) інших обєктів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</si>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</sst>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0" fontId="0" fillId="0" borderId="0" xfId="0" applyFont="1" applyFill="1"/>
    <xf numFmtId="2" fontId="0" fillId="0" borderId="1" xfId="0" applyNumberFormat="1" applyFont="1" applyFill="1" applyBorder="1"/>
    <xf numFmtId="2" fontId="0" fillId="0" borderId="0" xfId="0" applyNumberFormat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2" fontId="2" fillId="0" borderId="1" xfId="0" applyNumberFormat="1" applyFont="1" applyFill="1" applyBorder="1"/>
    <xf numFmtId="2" fontId="0" fillId="0" borderId="0" xfId="0" applyNumberFormat="1" applyFont="1" applyFill="1"/>
    <xf numFmtId="2" fontId="2" fillId="2" borderId="1" xfId="1" applyNumberFormat="1" applyFont="1" applyBorder="1"/>
    <xf numFmtId="0" fontId="0" fillId="0" borderId="0" xfId="0" applyFont="1" applyAlignment="1"/>
    <xf numFmtId="2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showGridLines="0" tabSelected="1" workbookViewId="0">
      <selection activeCell="C6" sqref="C6"/>
    </sheetView>
  </sheetViews>
  <sheetFormatPr defaultRowHeight="15" x14ac:dyDescent="0.25"/>
  <cols>
    <col min="1" max="1" width="25.28515625" customWidth="1"/>
    <col min="2" max="2" width="11.5703125" customWidth="1"/>
    <col min="3" max="3" width="10.7109375" customWidth="1"/>
    <col min="4" max="4" width="9.5703125" bestFit="1" customWidth="1"/>
    <col min="5" max="5" width="11.140625" customWidth="1"/>
    <col min="6" max="10" width="9.28515625" bestFit="1" customWidth="1"/>
    <col min="11" max="11" width="9.85546875" customWidth="1"/>
    <col min="12" max="12" width="11.140625" customWidth="1"/>
    <col min="13" max="13" width="9.42578125" customWidth="1"/>
    <col min="14" max="14" width="9.28515625" bestFit="1" customWidth="1"/>
    <col min="15" max="16" width="9.28515625" customWidth="1"/>
    <col min="17" max="17" width="9.7109375" customWidth="1"/>
    <col min="18" max="19" width="12.5703125" customWidth="1"/>
    <col min="20" max="20" width="11.85546875" customWidth="1"/>
    <col min="21" max="21" width="10.85546875" customWidth="1"/>
    <col min="22" max="22" width="11" customWidth="1"/>
  </cols>
  <sheetData>
    <row r="1" spans="1:22" ht="18.75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</row>
    <row r="2" spans="1:22" x14ac:dyDescent="0.25">
      <c r="A2" s="1"/>
      <c r="B2" s="4">
        <v>2111</v>
      </c>
      <c r="C2" s="4">
        <v>2120</v>
      </c>
      <c r="D2" s="4">
        <v>2210</v>
      </c>
      <c r="E2" s="4">
        <v>2240</v>
      </c>
      <c r="F2" s="4">
        <v>2230</v>
      </c>
      <c r="G2" s="5">
        <v>2250</v>
      </c>
      <c r="H2" s="4">
        <v>2272</v>
      </c>
      <c r="I2" s="4">
        <v>2273</v>
      </c>
      <c r="J2" s="4">
        <v>2274</v>
      </c>
      <c r="K2" s="4">
        <v>2275</v>
      </c>
      <c r="L2" s="6">
        <v>3110</v>
      </c>
      <c r="M2" s="6">
        <v>3122</v>
      </c>
      <c r="N2" s="6">
        <v>3142</v>
      </c>
      <c r="O2" s="6">
        <v>2730</v>
      </c>
      <c r="P2" s="6">
        <v>2800</v>
      </c>
      <c r="Q2" s="4">
        <v>2282</v>
      </c>
      <c r="R2" s="3"/>
      <c r="S2" s="7" t="s">
        <v>2</v>
      </c>
    </row>
    <row r="3" spans="1:22" x14ac:dyDescent="0.25">
      <c r="A3" s="4" t="s">
        <v>3</v>
      </c>
      <c r="B3" s="8">
        <v>368405.04</v>
      </c>
      <c r="C3" s="9">
        <v>76884.100000000006</v>
      </c>
      <c r="D3" s="10">
        <v>10615.44</v>
      </c>
      <c r="E3" s="10">
        <v>3534.98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1" t="s">
        <v>4</v>
      </c>
      <c r="S3" s="12">
        <f>B3+C3+D3+E3+F3+G3+H3+I3+J3+K3+L3+M3+N3+O3+P3+Q3</f>
        <v>459439.56</v>
      </c>
    </row>
    <row r="4" spans="1:22" x14ac:dyDescent="0.25">
      <c r="A4" s="4" t="s">
        <v>3</v>
      </c>
      <c r="B4" s="9">
        <v>321601.65000000002</v>
      </c>
      <c r="C4" s="9">
        <v>66599.16</v>
      </c>
      <c r="D4" s="10">
        <v>6302.28</v>
      </c>
      <c r="E4" s="10">
        <v>4364</v>
      </c>
      <c r="F4" s="10">
        <v>0</v>
      </c>
      <c r="G4" s="10">
        <v>1757.9</v>
      </c>
      <c r="H4" s="10">
        <v>0</v>
      </c>
      <c r="I4" s="10">
        <v>13549.33</v>
      </c>
      <c r="J4" s="10">
        <v>0</v>
      </c>
      <c r="K4" s="10">
        <v>42906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1" t="s">
        <v>5</v>
      </c>
      <c r="S4" s="12">
        <f t="shared" ref="S4:S14" si="0">B4+C4+D4+E4+F4+G4+H4+I4+J4+K4+L4+M4+N4+O4+P4+Q4</f>
        <v>457080.32000000012</v>
      </c>
      <c r="U4" s="13"/>
    </row>
    <row r="5" spans="1:22" x14ac:dyDescent="0.25">
      <c r="A5" s="4" t="s">
        <v>3</v>
      </c>
      <c r="B5" s="14">
        <v>321267.13</v>
      </c>
      <c r="C5" s="14">
        <v>66525.570000000007</v>
      </c>
      <c r="D5" s="10">
        <v>20020</v>
      </c>
      <c r="E5" s="10">
        <v>14082.92</v>
      </c>
      <c r="F5" s="10">
        <v>34240</v>
      </c>
      <c r="G5" s="10">
        <v>1913.8</v>
      </c>
      <c r="H5" s="10">
        <v>0</v>
      </c>
      <c r="I5" s="10">
        <v>14167.12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1" t="s">
        <v>6</v>
      </c>
      <c r="S5" s="12">
        <f t="shared" si="0"/>
        <v>472216.54</v>
      </c>
    </row>
    <row r="6" spans="1:22" x14ac:dyDescent="0.25">
      <c r="A6" s="4" t="s">
        <v>3</v>
      </c>
      <c r="B6" s="14">
        <v>324703.7</v>
      </c>
      <c r="C6" s="14">
        <v>67316.37</v>
      </c>
      <c r="D6" s="10">
        <v>11787</v>
      </c>
      <c r="E6" s="10">
        <v>9286</v>
      </c>
      <c r="F6" s="10">
        <v>0</v>
      </c>
      <c r="G6" s="10">
        <v>1491</v>
      </c>
      <c r="H6" s="10">
        <v>1340</v>
      </c>
      <c r="I6" s="10">
        <v>8581.52</v>
      </c>
      <c r="J6" s="10">
        <v>0</v>
      </c>
      <c r="K6" s="10">
        <v>4462.6400000000003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1" t="s">
        <v>7</v>
      </c>
      <c r="S6" s="12">
        <f t="shared" si="0"/>
        <v>428968.23000000004</v>
      </c>
    </row>
    <row r="7" spans="1:22" x14ac:dyDescent="0.25">
      <c r="A7" s="4" t="s">
        <v>3</v>
      </c>
      <c r="B7" s="14">
        <v>323410.56</v>
      </c>
      <c r="C7" s="14">
        <v>66997.13</v>
      </c>
      <c r="D7" s="15">
        <v>20289.84</v>
      </c>
      <c r="E7" s="15">
        <v>4858</v>
      </c>
      <c r="F7" s="15">
        <v>18360</v>
      </c>
      <c r="G7" s="15">
        <v>0</v>
      </c>
      <c r="H7" s="15">
        <v>0</v>
      </c>
      <c r="I7" s="15">
        <v>9791.74</v>
      </c>
      <c r="J7" s="15">
        <v>0</v>
      </c>
      <c r="K7" s="15">
        <v>121092</v>
      </c>
      <c r="L7" s="15">
        <v>0</v>
      </c>
      <c r="M7" s="15">
        <v>0</v>
      </c>
      <c r="N7" s="15">
        <v>0</v>
      </c>
      <c r="O7" s="15">
        <v>3000</v>
      </c>
      <c r="P7" s="15">
        <v>0</v>
      </c>
      <c r="Q7" s="15">
        <v>0</v>
      </c>
      <c r="R7" s="11" t="s">
        <v>8</v>
      </c>
      <c r="S7" s="12">
        <f t="shared" si="0"/>
        <v>567799.27</v>
      </c>
      <c r="U7" s="13"/>
    </row>
    <row r="8" spans="1:22" x14ac:dyDescent="0.25">
      <c r="A8" s="4" t="s">
        <v>3</v>
      </c>
      <c r="B8" s="14">
        <v>844612.05</v>
      </c>
      <c r="C8" s="14">
        <v>162720.13</v>
      </c>
      <c r="D8" s="10">
        <v>15181</v>
      </c>
      <c r="E8" s="10">
        <v>10805.47</v>
      </c>
      <c r="F8" s="10">
        <v>19200</v>
      </c>
      <c r="G8" s="10">
        <v>0</v>
      </c>
      <c r="H8" s="10">
        <v>0</v>
      </c>
      <c r="I8" s="10">
        <v>3080.54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 t="s">
        <v>9</v>
      </c>
      <c r="S8" s="12">
        <f t="shared" si="0"/>
        <v>1055599.19</v>
      </c>
      <c r="U8" s="13"/>
    </row>
    <row r="9" spans="1:22" x14ac:dyDescent="0.25">
      <c r="A9" s="4" t="s">
        <v>3</v>
      </c>
      <c r="B9" s="14">
        <v>39944.980000000003</v>
      </c>
      <c r="C9" s="14">
        <v>9296.02</v>
      </c>
      <c r="D9" s="10">
        <v>7903</v>
      </c>
      <c r="E9" s="10">
        <v>6267.4</v>
      </c>
      <c r="F9" s="10">
        <v>0</v>
      </c>
      <c r="G9" s="10">
        <v>0</v>
      </c>
      <c r="H9" s="10">
        <v>980</v>
      </c>
      <c r="I9" s="10">
        <v>4705.45</v>
      </c>
      <c r="J9" s="10">
        <v>0</v>
      </c>
      <c r="K9" s="10">
        <v>3718.87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 t="s">
        <v>10</v>
      </c>
      <c r="S9" s="12">
        <f t="shared" si="0"/>
        <v>72815.72</v>
      </c>
      <c r="V9" s="13"/>
    </row>
    <row r="10" spans="1:22" x14ac:dyDescent="0.25">
      <c r="A10" s="4" t="s">
        <v>3</v>
      </c>
      <c r="B10" s="14">
        <v>190996.64</v>
      </c>
      <c r="C10" s="14">
        <v>40863.07</v>
      </c>
      <c r="D10" s="15">
        <v>12459.2</v>
      </c>
      <c r="E10" s="15">
        <v>86599.51</v>
      </c>
      <c r="F10" s="15">
        <v>0</v>
      </c>
      <c r="G10" s="15">
        <v>0</v>
      </c>
      <c r="H10" s="15">
        <v>0</v>
      </c>
      <c r="I10" s="15">
        <v>1193.27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1" t="s">
        <v>11</v>
      </c>
      <c r="S10" s="12">
        <f t="shared" si="0"/>
        <v>332111.69000000006</v>
      </c>
      <c r="V10" s="13"/>
    </row>
    <row r="11" spans="1:22" x14ac:dyDescent="0.25">
      <c r="A11" s="4" t="s">
        <v>3</v>
      </c>
      <c r="B11" s="14">
        <v>379621.19</v>
      </c>
      <c r="C11" s="14">
        <v>79476.12</v>
      </c>
      <c r="D11" s="15">
        <v>32771</v>
      </c>
      <c r="E11" s="15">
        <v>2844</v>
      </c>
      <c r="F11" s="15">
        <v>7560</v>
      </c>
      <c r="G11" s="15">
        <v>0</v>
      </c>
      <c r="H11" s="15">
        <v>0</v>
      </c>
      <c r="I11" s="15">
        <v>1514.9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760</v>
      </c>
      <c r="R11" s="11" t="s">
        <v>12</v>
      </c>
      <c r="S11" s="12">
        <f t="shared" si="0"/>
        <v>504547.21</v>
      </c>
      <c r="V11" s="13"/>
    </row>
    <row r="12" spans="1:22" x14ac:dyDescent="0.25">
      <c r="A12" s="4" t="s">
        <v>3</v>
      </c>
      <c r="B12" s="14">
        <v>336867.53</v>
      </c>
      <c r="C12" s="14">
        <v>71071.27</v>
      </c>
      <c r="D12" s="15">
        <v>44096</v>
      </c>
      <c r="E12" s="15">
        <v>23321.119999999999</v>
      </c>
      <c r="F12" s="15">
        <v>10600</v>
      </c>
      <c r="G12" s="15">
        <v>1200</v>
      </c>
      <c r="H12" s="15">
        <v>0</v>
      </c>
      <c r="I12" s="15">
        <v>7326.76</v>
      </c>
      <c r="J12" s="15">
        <v>0</v>
      </c>
      <c r="K12" s="15">
        <v>1479.04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1" t="s">
        <v>13</v>
      </c>
      <c r="S12" s="12">
        <f t="shared" si="0"/>
        <v>495961.72000000003</v>
      </c>
      <c r="V12" s="13"/>
    </row>
    <row r="13" spans="1:22" x14ac:dyDescent="0.25">
      <c r="A13" s="4" t="s">
        <v>3</v>
      </c>
      <c r="B13" s="14">
        <v>374713.84</v>
      </c>
      <c r="C13" s="14">
        <v>78158.59</v>
      </c>
      <c r="D13" s="14">
        <v>27366</v>
      </c>
      <c r="E13" s="16">
        <v>8516.1</v>
      </c>
      <c r="F13" s="16">
        <v>35400</v>
      </c>
      <c r="G13" s="16">
        <v>0</v>
      </c>
      <c r="H13" s="16">
        <v>0</v>
      </c>
      <c r="I13" s="16">
        <v>10902.04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1" t="s">
        <v>14</v>
      </c>
      <c r="S13" s="12">
        <f t="shared" si="0"/>
        <v>535056.57000000007</v>
      </c>
      <c r="V13" s="13"/>
    </row>
    <row r="14" spans="1:22" x14ac:dyDescent="0.25">
      <c r="A14" s="4" t="s">
        <v>3</v>
      </c>
      <c r="B14" s="17">
        <v>411462.45</v>
      </c>
      <c r="C14" s="17">
        <v>86818.37</v>
      </c>
      <c r="D14" s="17">
        <v>90287</v>
      </c>
      <c r="E14" s="18">
        <v>6182</v>
      </c>
      <c r="F14" s="18">
        <v>40680</v>
      </c>
      <c r="G14" s="18">
        <v>0</v>
      </c>
      <c r="H14" s="18">
        <v>1520</v>
      </c>
      <c r="I14" s="18">
        <v>34001.33</v>
      </c>
      <c r="J14" s="18">
        <v>0</v>
      </c>
      <c r="K14" s="18">
        <v>51952.99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9" t="s">
        <v>15</v>
      </c>
      <c r="S14" s="20">
        <f t="shared" si="0"/>
        <v>722904.14</v>
      </c>
      <c r="T14" s="13"/>
    </row>
    <row r="15" spans="1:22" x14ac:dyDescent="0.25">
      <c r="A15" s="4" t="s">
        <v>16</v>
      </c>
      <c r="B15" s="17">
        <f>SUM(B3:B14)</f>
        <v>4237606.76</v>
      </c>
      <c r="C15" s="17">
        <f t="shared" ref="C15:Q15" si="1">SUM(C3:C14)</f>
        <v>872725.9</v>
      </c>
      <c r="D15" s="17">
        <f t="shared" si="1"/>
        <v>299077.76000000001</v>
      </c>
      <c r="E15" s="17">
        <f t="shared" si="1"/>
        <v>180661.5</v>
      </c>
      <c r="F15" s="17">
        <f t="shared" si="1"/>
        <v>166040</v>
      </c>
      <c r="G15" s="17">
        <f t="shared" si="1"/>
        <v>6362.7</v>
      </c>
      <c r="H15" s="17">
        <f t="shared" si="1"/>
        <v>3840</v>
      </c>
      <c r="I15" s="17">
        <f t="shared" si="1"/>
        <v>108814</v>
      </c>
      <c r="J15" s="17">
        <f t="shared" si="1"/>
        <v>0</v>
      </c>
      <c r="K15" s="17">
        <f t="shared" si="1"/>
        <v>225611.54</v>
      </c>
      <c r="L15" s="17">
        <f t="shared" si="1"/>
        <v>0</v>
      </c>
      <c r="M15" s="17">
        <f t="shared" si="1"/>
        <v>0</v>
      </c>
      <c r="N15" s="17">
        <f t="shared" si="1"/>
        <v>0</v>
      </c>
      <c r="O15" s="17">
        <f>SUM(O3:O14)</f>
        <v>3000</v>
      </c>
      <c r="P15" s="17">
        <f>SUM(P3:P14)</f>
        <v>0</v>
      </c>
      <c r="Q15" s="17">
        <f t="shared" si="1"/>
        <v>760</v>
      </c>
      <c r="R15" s="21"/>
      <c r="S15" s="22">
        <f>SUM(S3:S14)</f>
        <v>6104500.1600000001</v>
      </c>
    </row>
    <row r="16" spans="1:22" x14ac:dyDescent="0.25">
      <c r="A16" s="23">
        <v>2111</v>
      </c>
      <c r="B16" s="23" t="s">
        <v>17</v>
      </c>
      <c r="C16" s="23"/>
      <c r="D16" s="23"/>
      <c r="E16" s="23"/>
      <c r="F16" s="24"/>
      <c r="G16" s="23"/>
      <c r="H16" s="23"/>
      <c r="I16" s="23"/>
      <c r="J16" s="2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23">
        <v>2120</v>
      </c>
      <c r="B17" s="23" t="s">
        <v>18</v>
      </c>
      <c r="C17" s="23"/>
      <c r="D17" s="23"/>
      <c r="E17" s="23"/>
      <c r="F17" s="23"/>
      <c r="G17" s="23"/>
      <c r="H17" s="23"/>
      <c r="I17" s="23"/>
      <c r="J17" s="2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23">
        <v>2210</v>
      </c>
      <c r="B18" s="25" t="s">
        <v>19</v>
      </c>
      <c r="C18" s="25"/>
      <c r="D18" s="25"/>
      <c r="E18" s="25"/>
      <c r="F18" s="25"/>
      <c r="G18" s="23"/>
      <c r="H18" s="23"/>
      <c r="I18" s="23"/>
      <c r="J18" s="2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23">
        <v>2240</v>
      </c>
      <c r="B19" s="26" t="s">
        <v>20</v>
      </c>
      <c r="C19" s="26"/>
      <c r="D19" s="26"/>
      <c r="E19" s="23"/>
      <c r="F19" s="23"/>
      <c r="G19" s="23"/>
      <c r="H19" s="23"/>
      <c r="I19" s="23"/>
      <c r="J19" s="2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23">
        <v>2230</v>
      </c>
      <c r="B20" s="23" t="s">
        <v>21</v>
      </c>
      <c r="C20" s="23"/>
      <c r="D20" s="23"/>
      <c r="E20" s="23"/>
      <c r="F20" s="23"/>
      <c r="G20" s="23"/>
      <c r="H20" s="23"/>
      <c r="I20" s="23"/>
      <c r="J20" s="2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23">
        <v>2250</v>
      </c>
      <c r="B21" s="23" t="s">
        <v>22</v>
      </c>
      <c r="C21" s="23"/>
      <c r="D21" s="23"/>
      <c r="E21" s="23"/>
      <c r="F21" s="23"/>
      <c r="G21" s="23"/>
      <c r="H21" s="23"/>
      <c r="I21" s="23"/>
      <c r="J21" s="2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23">
        <v>2272</v>
      </c>
      <c r="B22" s="23" t="s">
        <v>23</v>
      </c>
      <c r="C22" s="23"/>
      <c r="D22" s="23"/>
      <c r="E22" s="23"/>
      <c r="F22" s="23"/>
      <c r="G22" s="23"/>
      <c r="H22" s="23"/>
      <c r="I22" s="23"/>
      <c r="J22" s="2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23">
        <v>2273</v>
      </c>
      <c r="B23" s="23" t="s">
        <v>24</v>
      </c>
      <c r="C23" s="23"/>
      <c r="D23" s="23"/>
      <c r="E23" s="23"/>
      <c r="F23" s="23"/>
      <c r="G23" s="23"/>
      <c r="H23" s="23"/>
      <c r="I23" s="23"/>
      <c r="J23" s="2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23">
        <v>2274</v>
      </c>
      <c r="B24" s="23" t="s">
        <v>25</v>
      </c>
      <c r="C24" s="23"/>
      <c r="D24" s="23"/>
      <c r="E24" s="23"/>
      <c r="F24" s="23"/>
      <c r="G24" s="23"/>
      <c r="H24" s="23"/>
      <c r="I24" s="23"/>
      <c r="J24" s="2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23">
        <v>2275</v>
      </c>
      <c r="B25" s="23" t="s">
        <v>26</v>
      </c>
      <c r="C25" s="23"/>
      <c r="D25" s="23"/>
      <c r="E25" s="23"/>
      <c r="F25" s="23"/>
      <c r="G25" s="23"/>
      <c r="H25" s="23"/>
      <c r="I25" s="23"/>
      <c r="J25" s="2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23">
        <v>3110</v>
      </c>
      <c r="B26" s="26" t="s">
        <v>27</v>
      </c>
      <c r="C26" s="26"/>
      <c r="D26" s="26"/>
      <c r="E26" s="26"/>
      <c r="F26" s="26"/>
      <c r="G26" s="26"/>
      <c r="H26" s="26"/>
      <c r="I26" s="26"/>
      <c r="J26" s="2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23">
        <v>3122</v>
      </c>
      <c r="B27" s="27" t="s">
        <v>28</v>
      </c>
      <c r="C27" s="27"/>
      <c r="D27" s="27"/>
      <c r="E27" s="27"/>
      <c r="F27" s="27"/>
      <c r="G27" s="27"/>
      <c r="H27" s="27"/>
      <c r="I27" s="27"/>
      <c r="J27" s="2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23">
        <v>3130</v>
      </c>
      <c r="B28" s="23" t="s">
        <v>29</v>
      </c>
      <c r="C28" s="23"/>
      <c r="D28" s="23"/>
      <c r="E28" s="23"/>
      <c r="F28" s="23"/>
      <c r="G28" s="23"/>
      <c r="H28" s="23"/>
      <c r="I28" s="23"/>
      <c r="J28" s="2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23">
        <v>3132</v>
      </c>
      <c r="B29" s="26" t="s">
        <v>30</v>
      </c>
      <c r="C29" s="26"/>
      <c r="D29" s="26"/>
      <c r="E29" s="23"/>
      <c r="F29" s="23"/>
      <c r="G29" s="23"/>
      <c r="H29" s="23"/>
      <c r="I29" s="23"/>
      <c r="J29" s="2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23">
        <v>3142</v>
      </c>
      <c r="B30" s="26" t="s">
        <v>31</v>
      </c>
      <c r="C30" s="26"/>
      <c r="D30" s="26"/>
      <c r="E30" s="26"/>
      <c r="F30" s="26"/>
      <c r="G30" s="23"/>
      <c r="H30" s="23"/>
      <c r="I30" s="23"/>
      <c r="J30" s="2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23">
        <v>2282</v>
      </c>
      <c r="B31" s="26" t="s">
        <v>32</v>
      </c>
      <c r="C31" s="26"/>
      <c r="D31" s="26"/>
      <c r="E31" s="26"/>
      <c r="F31" s="26"/>
      <c r="G31" s="26"/>
      <c r="H31" s="26"/>
      <c r="I31" s="26"/>
      <c r="J31" s="26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23">
        <v>2730</v>
      </c>
      <c r="B32" s="23" t="s">
        <v>33</v>
      </c>
      <c r="C32" s="23"/>
      <c r="D32" s="23"/>
      <c r="E32" s="23"/>
      <c r="F32" s="23"/>
      <c r="G32" s="23"/>
      <c r="H32" s="23"/>
      <c r="I32" s="23"/>
      <c r="J32" s="23"/>
      <c r="K32" s="3"/>
      <c r="L32" s="3"/>
      <c r="M32" s="3"/>
      <c r="N32" s="3"/>
      <c r="O32" s="3"/>
      <c r="P32" s="3"/>
      <c r="Q32" s="3"/>
      <c r="R32" s="3"/>
      <c r="S32" s="3"/>
    </row>
    <row r="33" spans="1:21" x14ac:dyDescent="0.25">
      <c r="A33" s="23">
        <v>2800</v>
      </c>
      <c r="B33" s="23" t="s">
        <v>34</v>
      </c>
      <c r="C33" s="28"/>
      <c r="D33" s="28"/>
      <c r="E33" s="28"/>
      <c r="F33" s="28"/>
      <c r="G33" s="28"/>
      <c r="H33" s="28"/>
      <c r="I33" s="28"/>
      <c r="J33" s="28"/>
    </row>
    <row r="34" spans="1:2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41" spans="1:21" x14ac:dyDescent="0.25">
      <c r="U41" s="13"/>
    </row>
    <row r="44" spans="1:21" x14ac:dyDescent="0.25">
      <c r="U44" s="13"/>
    </row>
    <row r="45" spans="1:21" x14ac:dyDescent="0.25">
      <c r="U45" s="13"/>
    </row>
    <row r="51" spans="20:20" x14ac:dyDescent="0.25">
      <c r="T51" s="13"/>
    </row>
  </sheetData>
  <mergeCells count="8">
    <mergeCell ref="B30:F30"/>
    <mergeCell ref="B31:J31"/>
    <mergeCell ref="A1:A2"/>
    <mergeCell ref="B1:Q1"/>
    <mergeCell ref="B18:F18"/>
    <mergeCell ref="B19:D19"/>
    <mergeCell ref="B26:I26"/>
    <mergeCell ref="B29:D29"/>
  </mergeCells>
  <pageMargins left="0.25" right="0.25" top="0.75" bottom="0.75" header="0.3" footer="0.3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ЗЗСО с.Галинівка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Admin01</cp:lastModifiedBy>
  <dcterms:created xsi:type="dcterms:W3CDTF">2025-01-08T14:21:25Z</dcterms:created>
  <dcterms:modified xsi:type="dcterms:W3CDTF">2025-01-08T14:21:35Z</dcterms:modified>
</cp:coreProperties>
</file>