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2"/>
  </bookViews>
  <sheets>
    <sheet name="Лист1" sheetId="1" r:id="rId1"/>
    <sheet name="Лист2" sheetId="2" r:id="rId2"/>
    <sheet name="Лист12" sheetId="3" r:id="rId3"/>
    <sheet name="Лист11" sheetId="4" r:id="rId4"/>
    <sheet name="Лист10" sheetId="5" r:id="rId5"/>
    <sheet name="Лист9" sheetId="6" r:id="rId6"/>
    <sheet name="Лист8" sheetId="7" r:id="rId7"/>
    <sheet name="Лист7" sheetId="8" r:id="rId8"/>
    <sheet name="Лист6" sheetId="9" r:id="rId9"/>
    <sheet name="Лист5" sheetId="10" r:id="rId10"/>
    <sheet name="Лист4" sheetId="11" r:id="rId11"/>
    <sheet name="Лист3" sheetId="12" r:id="rId12"/>
    <sheet name="Лист13" sheetId="13" r:id="rId13"/>
  </sheets>
  <definedNames>
    <definedName name="_xlnm.Print_Area" localSheetId="1">'Лист2'!$A$1:$K$24</definedName>
    <definedName name="_xlnm.Print_Area" localSheetId="11">'Лист3'!$A$1:$M$54</definedName>
    <definedName name="_xlnm.Print_Area" localSheetId="10">'Лист4'!$A$1:$M$50</definedName>
    <definedName name="_xlnm.Print_Area" localSheetId="8">'Лист6'!$A$1:$L$62</definedName>
    <definedName name="_xlnm.Print_Area" localSheetId="7">'Лист7'!$A$1:$N$95</definedName>
    <definedName name="_xlnm.Print_Area" localSheetId="6">'Лист8'!$A$1:$K$98</definedName>
  </definedNames>
  <calcPr fullCalcOnLoad="1"/>
</workbook>
</file>

<file path=xl/sharedStrings.xml><?xml version="1.0" encoding="utf-8"?>
<sst xmlns="http://schemas.openxmlformats.org/spreadsheetml/2006/main" count="1079" uniqueCount="685">
  <si>
    <t>№</t>
  </si>
  <si>
    <t>Назва предмету</t>
  </si>
  <si>
    <t>Автор</t>
  </si>
  <si>
    <t>Буквар. Українська мова для загальноосвітніх навчальних закладів з навчанням українською мовою</t>
  </si>
  <si>
    <t>Захарійчук М. Д., Науменко В. О.</t>
  </si>
  <si>
    <t>Вашуленко М. С., Вашуленко О. В.</t>
  </si>
  <si>
    <t>Статівка В. І., Самонова О. І.</t>
  </si>
  <si>
    <t>Лапшина І. М., Зорька Н. М.</t>
  </si>
  <si>
    <t>Англійська мова   (укр.+рос.+нацменшини)</t>
  </si>
  <si>
    <t>Карпюк О. Д.</t>
  </si>
  <si>
    <t>Несвіт А. М.</t>
  </si>
  <si>
    <t>Німецька мова (укр.+рос.+нацменшини)</t>
  </si>
  <si>
    <t>Паршикова О. О., Мельничук Г. М., Савченко Л. П., Сидоренко М. М., Горбач Л. В.</t>
  </si>
  <si>
    <t>Французька мова (укр.+рос.+нацменшини)</t>
  </si>
  <si>
    <t>Чумак Н. П., Кривошеєва Т. В.</t>
  </si>
  <si>
    <t>Англійська мова для спеціалізованих шкіл з поглибленим вивченням англійської мови (укр.+рос.+нацменшини)</t>
  </si>
  <si>
    <t>Ростоцька М. Є., Карпюк О. Д.</t>
  </si>
  <si>
    <t>Калініна Л. В., Самойлюкевич І. В.</t>
  </si>
  <si>
    <t>Математика</t>
  </si>
  <si>
    <t>Богданович М. В., Лишенко Г. П.</t>
  </si>
  <si>
    <t>Ривкінд Ф. М., Оляницька Л. В.</t>
  </si>
  <si>
    <t xml:space="preserve">Природознавство </t>
  </si>
  <si>
    <t>Гільберт Т. Г.,                    Сак Т. В.</t>
  </si>
  <si>
    <t>Грущинська І. В.</t>
  </si>
  <si>
    <t xml:space="preserve">Трудове навчання </t>
  </si>
  <si>
    <t>Тименко В. П., Веремійчик І. М.</t>
  </si>
  <si>
    <t>Сидоренко В.К., Котелянець Н.В.</t>
  </si>
  <si>
    <t>Основи здоровя</t>
  </si>
  <si>
    <t>Гнатюк О.В.</t>
  </si>
  <si>
    <t>Бех І. Д., Воронцова Т. В., Пономаренко В. С., Страшко С. В.</t>
  </si>
  <si>
    <t>Образотворче мистецтво  (укр.+нацменшини)</t>
  </si>
  <si>
    <t>Резніченко М. І., Трач С. К.</t>
  </si>
  <si>
    <t>Калініченко О. В., Сергієнко В. В.</t>
  </si>
  <si>
    <t>Музичне мистецтво  (укр.+нацменшини)</t>
  </si>
  <si>
    <t>Аристова Л. С., Сергієнко В. В.</t>
  </si>
  <si>
    <t>Лобова О. В.</t>
  </si>
  <si>
    <t>В С Ь О Г О :</t>
  </si>
  <si>
    <t xml:space="preserve">Математика </t>
  </si>
  <si>
    <t>Образотворче мистецтво</t>
  </si>
  <si>
    <t>Музичне мистецтво</t>
  </si>
  <si>
    <t>Назва підручника</t>
  </si>
  <si>
    <t>Автор(и)</t>
  </si>
  <si>
    <t>Загальноосвітні навчальні заклади з українською мовою навчання 2 клас</t>
  </si>
  <si>
    <t>Англійська мова</t>
  </si>
  <si>
    <t>Несвіт А.М.</t>
  </si>
  <si>
    <t>Карпюк О.Д.</t>
  </si>
  <si>
    <t>Калініна Л.В., Самойлюкевич І.В.</t>
  </si>
  <si>
    <t>Чумак Н.П., Кривошеєва Т.В.</t>
  </si>
  <si>
    <t>Клименко Ю.М.</t>
  </si>
  <si>
    <t>Редько В.Г., Береславська В.І.</t>
  </si>
  <si>
    <t>Природознавство</t>
  </si>
  <si>
    <t>Мистецтво</t>
  </si>
  <si>
    <t>Основи здоров’я</t>
  </si>
  <si>
    <t>Бех І.Д., Воронцова Т.В., Пономаренко В.С., Страшко С.В.</t>
  </si>
  <si>
    <t>ВСЬОГО</t>
  </si>
  <si>
    <t xml:space="preserve">Предмет </t>
  </si>
  <si>
    <t xml:space="preserve">Читанка </t>
  </si>
  <si>
    <t>Ґудзик</t>
  </si>
  <si>
    <t>Несвіт</t>
  </si>
  <si>
    <t>Горець</t>
  </si>
  <si>
    <t>Плахотник</t>
  </si>
  <si>
    <t>Карп’юк</t>
  </si>
  <si>
    <t>Басай</t>
  </si>
  <si>
    <t>Павлюк</t>
  </si>
  <si>
    <t>Богданович</t>
  </si>
  <si>
    <t>Кочина</t>
  </si>
  <si>
    <t>Я і Україна</t>
  </si>
  <si>
    <t>Байбара</t>
  </si>
  <si>
    <t>Бібік</t>
  </si>
  <si>
    <t xml:space="preserve">Ільченко </t>
  </si>
  <si>
    <t>Любарська</t>
  </si>
  <si>
    <t>Веремійчик</t>
  </si>
  <si>
    <t>Денисенко</t>
  </si>
  <si>
    <t>Музика</t>
  </si>
  <si>
    <t>Лобова</t>
  </si>
  <si>
    <t>разом</t>
  </si>
  <si>
    <t>Басіна ч.І</t>
  </si>
  <si>
    <t>Басіна ч.ІІ</t>
  </si>
  <si>
    <t>Трудове навчання"Майстрик і майстринка"</t>
  </si>
  <si>
    <t>Савченко,ч.1</t>
  </si>
  <si>
    <t>Савченко, ч.2</t>
  </si>
  <si>
    <t>Науменко, ч.1</t>
  </si>
  <si>
    <t>Науменко, ч.2</t>
  </si>
  <si>
    <t>Вашуленко, ч.1</t>
  </si>
  <si>
    <t>Вашуленко, ч.2</t>
  </si>
  <si>
    <t>Рідна мова</t>
  </si>
  <si>
    <t>Чумак</t>
  </si>
  <si>
    <t>Всього</t>
  </si>
  <si>
    <t>Основи здоров’яі фізична культура</t>
  </si>
  <si>
    <t>Ареф'єв</t>
  </si>
  <si>
    <t>Гнатюк</t>
  </si>
  <si>
    <t>Тименко</t>
  </si>
  <si>
    <t xml:space="preserve">Українська мова </t>
  </si>
  <si>
    <t>Глазова О.П.</t>
  </si>
  <si>
    <t>Авраменко О.М.</t>
  </si>
  <si>
    <t>Пахомова Т.Г.</t>
  </si>
  <si>
    <t>Калініна Л.В. Самойлюкевич І.В.</t>
  </si>
  <si>
    <t>Сидоренко М.М., Палій О.А.</t>
  </si>
  <si>
    <t>Сотникова С.І., Білоусова Т.Ф.</t>
  </si>
  <si>
    <t>Сотникова С.І., Гоголєва Г.В.</t>
  </si>
  <si>
    <t>Горбач Л.В., Трінька Г.Ю.</t>
  </si>
  <si>
    <t>Світова література</t>
  </si>
  <si>
    <t>Волощук Є.В.</t>
  </si>
  <si>
    <t>Історія України</t>
  </si>
  <si>
    <t>Власов В.С.</t>
  </si>
  <si>
    <t>Музичне мистецтво (укр+нац. меншини)</t>
  </si>
  <si>
    <t>Масол Л.М., Аристова Л.С.</t>
  </si>
  <si>
    <t>Кондратова Л.Г.</t>
  </si>
  <si>
    <t>Масол Л.М.</t>
  </si>
  <si>
    <t>Образотворче мистецтво (укр+нац. меншини)</t>
  </si>
  <si>
    <t>Железняк С.М., Ламонова О.В.</t>
  </si>
  <si>
    <t>Масол Л.М., Калініченко О.В.</t>
  </si>
  <si>
    <t>Тарасенкова Н.А., Богатирьова І.М., Бочко О.П., Коломієць О.М., Сердюк З.О.</t>
  </si>
  <si>
    <t>Істер О.С.</t>
  </si>
  <si>
    <t>Мерзляк А. Г., Полонський В.Б., Якір М.С.</t>
  </si>
  <si>
    <t xml:space="preserve"> Ярошенко О.Г., Бойко В.М. </t>
  </si>
  <si>
    <t xml:space="preserve">Коршевнюк Т.В Баштовий В.І. </t>
  </si>
  <si>
    <t>Трудове навчання (для дівчат) (укр. + нац. меншини)</t>
  </si>
  <si>
    <t>Ходзицька І.Ю., Павич Н.М., Горобець О.В., Безносюк О.І.</t>
  </si>
  <si>
    <t>Сидоренко В.К., Мачача Т.С., Титаренко В.П., Павх С.П., Гаврилюк Г.М.</t>
  </si>
  <si>
    <t>Трудове навчання (для хлопців) (укр. + нац. меншини)</t>
  </si>
  <si>
    <t>Терещук Б.М., Загорний В.К., Гащак В.М., Лещук Р.М.</t>
  </si>
  <si>
    <t>Інформатика</t>
  </si>
  <si>
    <t>Морзе Н.В., Барна О.В., Вембер В.П., Кузьмінська О.Г., Саражинська Н.А.</t>
  </si>
  <si>
    <t xml:space="preserve">Основи здоров’я </t>
  </si>
  <si>
    <t>Бойченко Т.Є., Василенко С.В., Гущина Н.І., Василашко І.П., Коваль Н.С., Гурська О.К.</t>
  </si>
  <si>
    <t>Російська мова (1-й рік навчання) для загальноосвітніх навчальних закладів з навчанням українською мовою</t>
  </si>
  <si>
    <t>Полякова Т.М., Самонова О.І.</t>
  </si>
  <si>
    <t>Корсаков В.О.</t>
  </si>
  <si>
    <t>Російська мова (5-й рік навчання) для загальноосвітніх навчальних закладів з навчанням українською мовою</t>
  </si>
  <si>
    <t>Давидюк Л.В.</t>
  </si>
  <si>
    <t>Рудяков О.М., Фролова Т.Я., Маркіна -Гурджи М.Г.</t>
  </si>
  <si>
    <t>Войцева О.А., Бучацька Т.Г.</t>
  </si>
  <si>
    <t>Всього :</t>
  </si>
  <si>
    <t>Всього:</t>
  </si>
  <si>
    <t>Єрмоленко С.Я., Сичова В.Т.</t>
  </si>
  <si>
    <t>Українська література (укр.+рос.+нац. меншини)</t>
  </si>
  <si>
    <t>Ривкінд Й.Я., Лисенко Т.І., Чернікова Л.А., Шакотько В.В.</t>
  </si>
  <si>
    <t>Пометун О.І., Костюк І.А., Малієнко Ю.Б.</t>
  </si>
  <si>
    <t>Біленька-Свистович Л.В., Ковалевський Є., Ярмолюк М.О.</t>
  </si>
  <si>
    <t>Сидоренко В.К., Лебедєв Д.В., Гедзик А.М., Юрженко В.В.</t>
  </si>
  <si>
    <r>
      <t xml:space="preserve">Загальноосвітні навчальні заклади з </t>
    </r>
    <r>
      <rPr>
        <b/>
        <u val="single"/>
        <sz val="14"/>
        <rFont val="Times New Roman"/>
        <family val="1"/>
      </rPr>
      <t>українською</t>
    </r>
    <r>
      <rPr>
        <b/>
        <sz val="14"/>
        <rFont val="Times New Roman"/>
        <family val="1"/>
      </rPr>
      <t xml:space="preserve"> мовою навчання 5 клас</t>
    </r>
  </si>
  <si>
    <r>
      <t>6 клас</t>
    </r>
    <r>
      <rPr>
        <sz val="10"/>
        <rFont val="Times New Roman"/>
        <family val="1"/>
      </rPr>
      <t xml:space="preserve">                      Назва підручника</t>
    </r>
  </si>
  <si>
    <t>Укр.мова</t>
  </si>
  <si>
    <t>Пентилюк М.І.</t>
  </si>
  <si>
    <t>Єрмоленко С.Я.</t>
  </si>
  <si>
    <t>Укр.літ.</t>
  </si>
  <si>
    <t>Зарубіжна л-ра</t>
  </si>
  <si>
    <t>Півнюк Н.О.</t>
  </si>
  <si>
    <t>Ковбасенко Ю.І.</t>
  </si>
  <si>
    <t>Пашківська Н.А.</t>
  </si>
  <si>
    <t>Баландіна Н.Ф.</t>
  </si>
  <si>
    <t xml:space="preserve">Російська мова  2 р.н. </t>
  </si>
  <si>
    <t>Ґудзик І.П.</t>
  </si>
  <si>
    <t>Биркун Л.В.</t>
  </si>
  <si>
    <t>Карп"юк О.Д.</t>
  </si>
  <si>
    <r>
      <t xml:space="preserve">Англ. мова   2 р.н. </t>
    </r>
    <r>
      <rPr>
        <sz val="8"/>
        <rFont val="Times New Roman"/>
        <family val="1"/>
      </rPr>
      <t>(укр., рос., нацменш.)</t>
    </r>
  </si>
  <si>
    <t>Морська Л.І.</t>
  </si>
  <si>
    <t>Сірик Т.Л.</t>
  </si>
  <si>
    <t>Козловська Т.П.</t>
  </si>
  <si>
    <r>
      <t xml:space="preserve">Німецька мова   5 р.н. </t>
    </r>
    <r>
      <rPr>
        <sz val="8"/>
        <rFont val="Times New Roman"/>
        <family val="1"/>
      </rPr>
      <t>(укр., рос., нацменш.)</t>
    </r>
  </si>
  <si>
    <t>Басай Н.П.</t>
  </si>
  <si>
    <t>Кириленко Р.О.</t>
  </si>
  <si>
    <t>Сидоренко М.М.</t>
  </si>
  <si>
    <t>Чумак Н.П.</t>
  </si>
  <si>
    <t>Волошина О.В.</t>
  </si>
  <si>
    <t>Мерзляк А.Г.</t>
  </si>
  <si>
    <t>Бевз Г.П.</t>
  </si>
  <si>
    <t>Запорожець Н.В.</t>
  </si>
  <si>
    <t>Географія</t>
  </si>
  <si>
    <t>Пестушко В.Ю.</t>
  </si>
  <si>
    <t>Бойко В.М.</t>
  </si>
  <si>
    <t>Основи здоров"я</t>
  </si>
  <si>
    <t>Бойченко Т.Є. та ін.</t>
  </si>
  <si>
    <t>Поліщук Н.М.</t>
  </si>
  <si>
    <t>Трудове навчання (техн. види праці)</t>
  </si>
  <si>
    <t>Трудове навчання (обсл. види праці)</t>
  </si>
  <si>
    <t>Денисенко Л.І.</t>
  </si>
  <si>
    <t>Железняк С.М.</t>
  </si>
  <si>
    <t>Українська мова</t>
  </si>
  <si>
    <t>Українська література</t>
  </si>
  <si>
    <t>Міщенко О.І.</t>
  </si>
  <si>
    <t>Слоньовська О.В.</t>
  </si>
  <si>
    <t>Дорофєєва, Касьянова</t>
  </si>
  <si>
    <t>Фесенко В.І.</t>
  </si>
  <si>
    <t xml:space="preserve">Російська мова  7 р.н. </t>
  </si>
  <si>
    <t xml:space="preserve">Російська мова  4 р.н. </t>
  </si>
  <si>
    <r>
      <t>Англ. мова   6 р.н.</t>
    </r>
    <r>
      <rPr>
        <sz val="8"/>
        <rFont val="Times New Roman"/>
        <family val="1"/>
      </rPr>
      <t xml:space="preserve"> (укр., рос., нацменш.)</t>
    </r>
  </si>
  <si>
    <r>
      <t xml:space="preserve">Англ. мова   3 р.н. </t>
    </r>
    <r>
      <rPr>
        <sz val="8"/>
        <rFont val="Times New Roman"/>
        <family val="1"/>
      </rPr>
      <t>(укр., рос., нацменш.)</t>
    </r>
  </si>
  <si>
    <r>
      <t xml:space="preserve">Німецька мова   6 р.н. </t>
    </r>
    <r>
      <rPr>
        <sz val="8"/>
        <rFont val="Times New Roman"/>
        <family val="1"/>
      </rPr>
      <t>(укр., рос., нацменш.)</t>
    </r>
  </si>
  <si>
    <t>Савченко Л.П.</t>
  </si>
  <si>
    <r>
      <t xml:space="preserve">Німецька мова   3 р.н. </t>
    </r>
    <r>
      <rPr>
        <sz val="8"/>
        <rFont val="Times New Roman"/>
        <family val="1"/>
      </rPr>
      <t>(укр., рос., нацменш.)</t>
    </r>
  </si>
  <si>
    <t>Горбач Л.В,</t>
  </si>
  <si>
    <t xml:space="preserve">Французька мова  6  р.н. </t>
  </si>
  <si>
    <r>
      <t xml:space="preserve">Французька мова 3 р.н. </t>
    </r>
    <r>
      <rPr>
        <sz val="8"/>
        <rFont val="Times New Roman"/>
        <family val="1"/>
      </rPr>
      <t>(укр., рос., нацменш.)</t>
    </r>
  </si>
  <si>
    <t>Голуб Т.В.</t>
  </si>
  <si>
    <t>Ладиченко Т.В., Свідерський</t>
  </si>
  <si>
    <t>Смолій В.А., Степанков В.С.</t>
  </si>
  <si>
    <t>Історія середніх віків</t>
  </si>
  <si>
    <t>Подоляк Н.Г.</t>
  </si>
  <si>
    <t>Ліхтей І.М.</t>
  </si>
  <si>
    <t>Крижанівський О.П., Хірна</t>
  </si>
  <si>
    <t>Макаренко Г.М.</t>
  </si>
  <si>
    <t>Алгебра</t>
  </si>
  <si>
    <t>Кравчук В.Р., Янченко Г.М.</t>
  </si>
  <si>
    <t>Геометрія</t>
  </si>
  <si>
    <t>Бурда М.І.</t>
  </si>
  <si>
    <t>Біологія</t>
  </si>
  <si>
    <t>Мусієнко М.М.</t>
  </si>
  <si>
    <t>Соболь В.І.</t>
  </si>
  <si>
    <t>Ільченко В.Р., Рибалко Л.М.</t>
  </si>
  <si>
    <t>Кобернік С.Г.</t>
  </si>
  <si>
    <t>Фізика</t>
  </si>
  <si>
    <t>Генденштейн Л.Є.</t>
  </si>
  <si>
    <t>Божинова Ф.Я.</t>
  </si>
  <si>
    <t>Хімія</t>
  </si>
  <si>
    <t>Лашевська Г.А.</t>
  </si>
  <si>
    <t>Буринська Н.М.</t>
  </si>
  <si>
    <t>Попель П.П., Крикля Л.С.</t>
  </si>
  <si>
    <t>Воронцова Т.В., Пономаренко В.С.</t>
  </si>
  <si>
    <t>Терещук Б.М.</t>
  </si>
  <si>
    <t>Рубля Т.Є.</t>
  </si>
  <si>
    <t>Всесвітня історія</t>
  </si>
  <si>
    <t>Ладиченко Т.В.</t>
  </si>
  <si>
    <t>Бевз Г.П., Бевз В.Г.</t>
  </si>
  <si>
    <t xml:space="preserve">Заболотний О.В., Заболотний В.В. </t>
  </si>
  <si>
    <t>Цимбалюк В.І.</t>
  </si>
  <si>
    <t>Ніколаєнко О.М., Столій І.Л.</t>
  </si>
  <si>
    <t>Рудяков О.М.</t>
  </si>
  <si>
    <t>Полякова Т.М.</t>
  </si>
  <si>
    <r>
      <t>Англ. мова   7 р.н.</t>
    </r>
    <r>
      <rPr>
        <sz val="8"/>
        <rFont val="Times New Roman"/>
        <family val="1"/>
      </rPr>
      <t xml:space="preserve"> (укр., рос., нацменш.)</t>
    </r>
  </si>
  <si>
    <t>Калініна Л.В.</t>
  </si>
  <si>
    <r>
      <t xml:space="preserve">Англ. мова   4 р.н. </t>
    </r>
    <r>
      <rPr>
        <sz val="8"/>
        <rFont val="Times New Roman"/>
        <family val="1"/>
      </rPr>
      <t>(укр., рос., нацменш.)</t>
    </r>
  </si>
  <si>
    <r>
      <t xml:space="preserve">Німецька мова   7 р.н. </t>
    </r>
    <r>
      <rPr>
        <sz val="8"/>
        <rFont val="Times New Roman"/>
        <family val="1"/>
      </rPr>
      <t>(укр., рос., нацменш.)</t>
    </r>
  </si>
  <si>
    <r>
      <t xml:space="preserve">Німецька мова   4 р.н. </t>
    </r>
    <r>
      <rPr>
        <sz val="8"/>
        <rFont val="Times New Roman"/>
        <family val="1"/>
      </rPr>
      <t>(укр., рос., нацменш.)</t>
    </r>
  </si>
  <si>
    <t>Сотнікова С.І.</t>
  </si>
  <si>
    <t xml:space="preserve">Французька мова  7 р.н. </t>
  </si>
  <si>
    <r>
      <t xml:space="preserve">Французька мова 4 р.н. </t>
    </r>
    <r>
      <rPr>
        <sz val="8"/>
        <rFont val="Times New Roman"/>
        <family val="1"/>
      </rPr>
      <t>(укр., рос., нацменш.)</t>
    </r>
  </si>
  <si>
    <t>Мар"єнко О.О.</t>
  </si>
  <si>
    <t>Швидько Г.К.</t>
  </si>
  <si>
    <t>Струкович О.К., Романюк І.М.</t>
  </si>
  <si>
    <t>Гісем О.В., Мартинюк О.О.</t>
  </si>
  <si>
    <t>Дячков С.В., Литовченко С.Д.</t>
  </si>
  <si>
    <t>Біляніна О.Я.</t>
  </si>
  <si>
    <t>Апостолова Г.В.</t>
  </si>
  <si>
    <t>Єршова А.П.</t>
  </si>
  <si>
    <t>Межжерін С.В.</t>
  </si>
  <si>
    <t>Балан П.Г., Серебряков В.В.</t>
  </si>
  <si>
    <t>Фещенко Т.І.</t>
  </si>
  <si>
    <t>Шишченко П.Г.</t>
  </si>
  <si>
    <t>Дідчук І.В.</t>
  </si>
  <si>
    <t>Булава Л.М.</t>
  </si>
  <si>
    <t>Коршак Є.В.</t>
  </si>
  <si>
    <t>Сиротюк В.В.</t>
  </si>
  <si>
    <t>Ярошенко О.Г.</t>
  </si>
  <si>
    <t>Талгіна О.В.</t>
  </si>
  <si>
    <t>Мадзігон В.М.</t>
  </si>
  <si>
    <t>Гнеденко О.П., Денисенко Л.І.</t>
  </si>
  <si>
    <t xml:space="preserve">Автор </t>
  </si>
  <si>
    <t>Глазова О.П., Кузнецов Ю.Б</t>
  </si>
  <si>
    <t>Заболотний В.В., Заболотний О.В.</t>
  </si>
  <si>
    <t>Пентилюк М.І., Гайдаєнко І.В., Ляшкевич А.А., Омельчук С.А.</t>
  </si>
  <si>
    <t>Авраменко О.М., Дмитренко Г.К.</t>
  </si>
  <si>
    <t>Пахаренко В.І.</t>
  </si>
  <si>
    <t>Ткачук М.П., Сулима М.М., Смілянська В.Л.</t>
  </si>
  <si>
    <t>Англійська мова 8 рік навчання (укр+рос+нац)</t>
  </si>
  <si>
    <t>Англійська мова 5 рік навчання (укр+рос+нац)</t>
  </si>
  <si>
    <t>Коломінова О.О.</t>
  </si>
  <si>
    <t>Кучма М.О.</t>
  </si>
  <si>
    <t xml:space="preserve">Сірик Т.Л., Сірик С.В. </t>
  </si>
  <si>
    <t>Німецька мова 8 рік навчання (укр+рос+нац)</t>
  </si>
  <si>
    <t>Кириленко Р.О., Орап В.І.</t>
  </si>
  <si>
    <t>Німецька мова 5 рік навчання (укр+рос+нац)</t>
  </si>
  <si>
    <t>Горбач Л.В.</t>
  </si>
  <si>
    <t xml:space="preserve">Французька мова 8 рік навчання </t>
  </si>
  <si>
    <t>Французька мова 5 рік навчання (укр+рос+нац)</t>
  </si>
  <si>
    <t>Дугельна Т.А.</t>
  </si>
  <si>
    <t>Зарубіжна література</t>
  </si>
  <si>
    <t>Назарець В.М.</t>
  </si>
  <si>
    <t>Півнюк Н.О., Гребницька Н.М., Строганова Г.М.</t>
  </si>
  <si>
    <t>Реєнт О.П., Малій О.В.</t>
  </si>
  <si>
    <t>Струкевич О.К.</t>
  </si>
  <si>
    <t>Турченко Ф.Г., Мороко В.М.</t>
  </si>
  <si>
    <t>Всесвітня історія України</t>
  </si>
  <si>
    <t>Бердичевський Я.М., Щупак І.Я., Морозова Л.В.</t>
  </si>
  <si>
    <t>Осмоловський С.О., Ладиченко Т.В.</t>
  </si>
  <si>
    <t>Правознавство (укр+рос+нац)</t>
  </si>
  <si>
    <t>Наровлянський О.Д.</t>
  </si>
  <si>
    <t>Пометун О.І., Ремех Т.О.</t>
  </si>
  <si>
    <t>Сутковий В.Л., Філіпенко Т.М.</t>
  </si>
  <si>
    <t>Возняк Г.М., Литвиненко Г.М., Мальований Ю.І.</t>
  </si>
  <si>
    <t>Кравчук В.Р., Янченко Г.М., Підручна М.В.</t>
  </si>
  <si>
    <t>Мерзляк А.Г., Полонський В.Б., Якір М.С.</t>
  </si>
  <si>
    <t>Бурда М.І., Тарасенкова Н.А.</t>
  </si>
  <si>
    <t xml:space="preserve">Єршова П.П., Голобородько В.В., Крижановський О.Ф., </t>
  </si>
  <si>
    <t>Географія    (укр+рос+нац)</t>
  </si>
  <si>
    <t>Гілецький  Й. Р.</t>
  </si>
  <si>
    <t>Надтока О. Ф., Топузов О. М.</t>
  </si>
  <si>
    <t>Пестушко В. Ю., Уварова Г. Ш.</t>
  </si>
  <si>
    <t>Садкіна В. І., Гончаренко О. В.</t>
  </si>
  <si>
    <t>Біологія (укр)</t>
  </si>
  <si>
    <t>Базанова Т.І., Павіченко Ю.В., Кармазіна І.С., Тіткова А.М., Лінніченко В.М.</t>
  </si>
  <si>
    <t>Матяш Н.Ю., Шабатура М.Н.</t>
  </si>
  <si>
    <t xml:space="preserve">Степанюк А.В., Барна Л.С., Гладюк Т.В., Жирська Г.Я. </t>
  </si>
  <si>
    <t>Страшко С. В., Горяна Л.Г., Ігнатенко С.А.,  Білик В.Г.</t>
  </si>
  <si>
    <t xml:space="preserve">Хімія </t>
  </si>
  <si>
    <t>Буринська Н.М., Величко Л.П.</t>
  </si>
  <si>
    <t xml:space="preserve">Фізика </t>
  </si>
  <si>
    <t>Божинова Ф.Я., Кірюхіна О.О., Кірюхін М.М.</t>
  </si>
  <si>
    <t>Ляшенко О.І., Коршак Є.В., Савченко В.Ф.</t>
  </si>
  <si>
    <t>Сиротюк В.Д.</t>
  </si>
  <si>
    <t>Шут М.І., Мартинюк М.Т., Благодаренко Л.Ю.</t>
  </si>
  <si>
    <t>Володіна І.Л., Володін В.В.</t>
  </si>
  <si>
    <t>Завадський І.О., Стеценко І.В., Левченко О.М.</t>
  </si>
  <si>
    <t>Морзе Н.В., Вембер В.П., Кузьмінська О.Г.</t>
  </si>
  <si>
    <t>Ривкінд Й.Я., Шакотько В.В, Лисенко Т.І., .</t>
  </si>
  <si>
    <t>Російська мова (для ЗНЗ з укрїнською мовою навчання, 8 рік навчання)</t>
  </si>
  <si>
    <t>Пашківська Н.А., Михайловська Г.О.,Распопова  С.О.</t>
  </si>
  <si>
    <t>Рудяков О.М., Фролова Т.Я.</t>
  </si>
  <si>
    <t>Російська мова (для ЗНЗ з укрїнською мовою навчання, 5 рік навчання)</t>
  </si>
  <si>
    <t>Гудзик І.П., Корсаков В.О., Макович О.К.</t>
  </si>
  <si>
    <t>Полякова Т.М., Самонова О.І., Приймак А.М.</t>
  </si>
  <si>
    <t>Основи здоров'я (укр+рос+нац)</t>
  </si>
  <si>
    <t>Бойченко Т.Є., Василашко І.П., Коваль Н.С.</t>
  </si>
  <si>
    <t>Тагліна О.В., Кузьміна І.Ю.</t>
  </si>
  <si>
    <t xml:space="preserve">Фізична культура (укр+рос+нац) </t>
  </si>
  <si>
    <t>Ареф'єв В.Г.,</t>
  </si>
  <si>
    <t>Єрмолова В.М., Іванова Л.І.</t>
  </si>
  <si>
    <t>Климова Л.В.</t>
  </si>
  <si>
    <t>Назаренко Н.В., Гармаш Л.В.</t>
  </si>
  <si>
    <t>Трудове навчання (технічні види праці)</t>
  </si>
  <si>
    <t>Левченко Г.Є.</t>
  </si>
  <si>
    <t>Терещук Б.М., Туташинський В.І., Загорний В.К.</t>
  </si>
  <si>
    <t>Богданова С.І.</t>
  </si>
  <si>
    <t>Гнеденко О.П.</t>
  </si>
  <si>
    <t xml:space="preserve">Всього </t>
  </si>
  <si>
    <t>№ з/п</t>
  </si>
  <si>
    <t>назва навчального предмета</t>
  </si>
  <si>
    <t>рівні</t>
  </si>
  <si>
    <t>С</t>
  </si>
  <si>
    <t>А П</t>
  </si>
  <si>
    <t>С А</t>
  </si>
  <si>
    <t>П</t>
  </si>
  <si>
    <t>Світова література*</t>
  </si>
  <si>
    <t>А  П</t>
  </si>
  <si>
    <t>Російська мова (7 р.н.)</t>
  </si>
  <si>
    <t>Англійська мова (10 р.н.)</t>
  </si>
  <si>
    <t>А</t>
  </si>
  <si>
    <t>Англійська мова (7 р.н.)</t>
  </si>
  <si>
    <t>Німецька мова (10 р.н.)</t>
  </si>
  <si>
    <t>Німецька мова  (7 р.н.)</t>
  </si>
  <si>
    <t>Французька мова (10 р.н.)</t>
  </si>
  <si>
    <t>Французька мова (7 р.н.)</t>
  </si>
  <si>
    <t>С  А</t>
  </si>
  <si>
    <t>Правознавство</t>
  </si>
  <si>
    <t>Економіка</t>
  </si>
  <si>
    <t>Людина і світ</t>
  </si>
  <si>
    <t>САП</t>
  </si>
  <si>
    <t>Філософія</t>
  </si>
  <si>
    <t>АП</t>
  </si>
  <si>
    <t>Астрономія</t>
  </si>
  <si>
    <t xml:space="preserve">С  </t>
  </si>
  <si>
    <t>Екологія</t>
  </si>
  <si>
    <t>Технології</t>
  </si>
  <si>
    <t>Захист Вітчизни (для хлопців)</t>
  </si>
  <si>
    <t>С А П</t>
  </si>
  <si>
    <t>Креслення</t>
  </si>
  <si>
    <t>Єрмололенко С.Я</t>
  </si>
  <si>
    <t>Заболотний О.В.</t>
  </si>
  <si>
    <t>Шелехова, Бондаренко</t>
  </si>
  <si>
    <t>Семенюк, Ткачук</t>
  </si>
  <si>
    <t>Авраменко, Мовчан</t>
  </si>
  <si>
    <t>Ісаєва, Клименко</t>
  </si>
  <si>
    <t>Ковбасенко Ю.</t>
  </si>
  <si>
    <t>Звиняцьковський В.Я.</t>
  </si>
  <si>
    <t>Рудяков , Фролова</t>
  </si>
  <si>
    <t>Полякова, Самонова</t>
  </si>
  <si>
    <t>Карп'юк О.Д.</t>
  </si>
  <si>
    <t>Калініна, Самойлюкевич</t>
  </si>
  <si>
    <t>Струкевич О., Романюк І.</t>
  </si>
  <si>
    <t>Пометун О.І., Гулан Н.М.</t>
  </si>
  <si>
    <t>Щупак І.Я.</t>
  </si>
  <si>
    <t>Гавриш С.Б.</t>
  </si>
  <si>
    <t>Климова</t>
  </si>
  <si>
    <t>Крупська, Тимченко</t>
  </si>
  <si>
    <t>Радіонова І.Ф.</t>
  </si>
  <si>
    <t>Бевз</t>
  </si>
  <si>
    <t>Бродський</t>
  </si>
  <si>
    <t>Нелін, Долгова</t>
  </si>
  <si>
    <t>Якір, Мерзляк</t>
  </si>
  <si>
    <t>Бевз, Бевз</t>
  </si>
  <si>
    <t>Апостолова</t>
  </si>
  <si>
    <t>Балан, Вервес</t>
  </si>
  <si>
    <t>Межжерін, Межжеріна</t>
  </si>
  <si>
    <t>Сиротюк, Баштовий</t>
  </si>
  <si>
    <t>Ляшенко, Коршак</t>
  </si>
  <si>
    <t>Засєкіна, Засєкін</t>
  </si>
  <si>
    <t>Бар'яхтар, Божинова</t>
  </si>
  <si>
    <t>Лашевська, Лашевська</t>
  </si>
  <si>
    <t>Ярошенко</t>
  </si>
  <si>
    <t>Попель, Крикля</t>
  </si>
  <si>
    <t>Величко</t>
  </si>
  <si>
    <t>Царик, Царик</t>
  </si>
  <si>
    <t>Коберник, Терещук</t>
  </si>
  <si>
    <t>Мадзігон, Тарара</t>
  </si>
  <si>
    <t>Лисенко Т.І., Ривкінд И.Я.</t>
  </si>
  <si>
    <t>Морзе, Вембер</t>
  </si>
  <si>
    <t>Паламарчук Л.Б.</t>
  </si>
  <si>
    <t>Пришляк М.П.</t>
  </si>
  <si>
    <t>Сидоренко В.К.</t>
  </si>
  <si>
    <t>Пашко, Герасимів</t>
  </si>
  <si>
    <t>Гудима А., Пашко</t>
  </si>
  <si>
    <t>автор</t>
  </si>
  <si>
    <t xml:space="preserve">Отримано всього </t>
  </si>
  <si>
    <t>Назаренко Н.В.</t>
  </si>
  <si>
    <t>СА</t>
  </si>
  <si>
    <t>Захист Вітчизни</t>
  </si>
  <si>
    <t>українська мова  навчання</t>
  </si>
  <si>
    <t>контингент</t>
  </si>
  <si>
    <t>Миропольська Н.Є.</t>
  </si>
  <si>
    <t>Марголіна Л.В.</t>
  </si>
  <si>
    <t>С АП</t>
  </si>
  <si>
    <r>
      <t>Російська мова (11 р.н.</t>
    </r>
    <r>
      <rPr>
        <sz val="10"/>
        <rFont val="Times New Roman"/>
        <family val="1"/>
      </rPr>
      <t>)</t>
    </r>
  </si>
  <si>
    <t>Класи</t>
  </si>
  <si>
    <t>Контингент учнів</t>
  </si>
  <si>
    <t>Забезпечення підручниками 5-річного терміну використання</t>
  </si>
  <si>
    <t>Всього потрібно підручників згідно контингентів учнів (100% потреба)</t>
  </si>
  <si>
    <t>З них використовується у навчальному процесі</t>
  </si>
  <si>
    <t>Забезпечення підручниками разом з використанням підручників, виданих понад 5 років</t>
  </si>
  <si>
    <t>К-ть, якої не вистачає для 100% потреби учнів</t>
  </si>
  <si>
    <t>Нових 5-річного терміну використання</t>
  </si>
  <si>
    <t>З урахув. використання придатних понад 5 років</t>
  </si>
  <si>
    <t>1-4 кл.</t>
  </si>
  <si>
    <t>5-9 кл.</t>
  </si>
  <si>
    <t>Наявність у фондах підручників 2010-2014років видання</t>
  </si>
  <si>
    <t>% забезпечення підручниками 2010-2014р.в.</t>
  </si>
  <si>
    <t>Кількість підручників2004-2009 років видання</t>
  </si>
  <si>
    <t>Загальна кількість підручників 2004-2014 років видання</t>
  </si>
  <si>
    <t>Бібліотекар                                            ПІП (підпис)</t>
  </si>
  <si>
    <t>Пашківська</t>
  </si>
  <si>
    <t>Плющ</t>
  </si>
  <si>
    <t>Бевз (проф)</t>
  </si>
  <si>
    <t>Тагліна</t>
  </si>
  <si>
    <t>Баряхтар</t>
  </si>
  <si>
    <t>Турченко</t>
  </si>
  <si>
    <t xml:space="preserve">Попель </t>
  </si>
  <si>
    <t>Клімова</t>
  </si>
  <si>
    <t>Семенюк</t>
  </si>
  <si>
    <t>Бурда(акад.)</t>
  </si>
  <si>
    <t>Басай(9р.н.)</t>
  </si>
  <si>
    <t>Глазова</t>
  </si>
  <si>
    <t>Ладиченко</t>
  </si>
  <si>
    <t>Ковбасенко</t>
  </si>
  <si>
    <t>Наливайко</t>
  </si>
  <si>
    <t>Паламарчук</t>
  </si>
  <si>
    <t>Коберник</t>
  </si>
  <si>
    <t>Баландіна</t>
  </si>
  <si>
    <t>Нелін (акад.)</t>
  </si>
  <si>
    <t>Ляшенко</t>
  </si>
  <si>
    <t>Авраменко</t>
  </si>
  <si>
    <t>Заболотний</t>
  </si>
  <si>
    <t>Щупак</t>
  </si>
  <si>
    <t>Ривкінд</t>
  </si>
  <si>
    <t>Буринська</t>
  </si>
  <si>
    <t>Межжерін</t>
  </si>
  <si>
    <t>Засєкіна(проф)</t>
  </si>
  <si>
    <t>Кириленко</t>
  </si>
  <si>
    <t>Реєнт</t>
  </si>
  <si>
    <r>
      <t>Російська мова (10р.н.</t>
    </r>
    <r>
      <rPr>
        <sz val="10"/>
        <rFont val="Times New Roman"/>
        <family val="1"/>
      </rPr>
      <t>)</t>
    </r>
  </si>
  <si>
    <t>Нелін (проф)</t>
  </si>
  <si>
    <t>Російська мова (6 р.н.)</t>
  </si>
  <si>
    <t>Полякова</t>
  </si>
  <si>
    <t>Наровлянський</t>
  </si>
  <si>
    <t>Основи дизайну</t>
  </si>
  <si>
    <t>Вдовченко</t>
  </si>
  <si>
    <t>Морзе</t>
  </si>
  <si>
    <t>Масол</t>
  </si>
  <si>
    <t>Радіонова</t>
  </si>
  <si>
    <t>Афанасьєва</t>
  </si>
  <si>
    <t>Мерзляк</t>
  </si>
  <si>
    <t>Огневюк</t>
  </si>
  <si>
    <t>Пестушко</t>
  </si>
  <si>
    <t>Калініна</t>
  </si>
  <si>
    <t>Савчук</t>
  </si>
  <si>
    <t>Нім.мова (9р.н.)</t>
  </si>
  <si>
    <t>Французька мова (9р.н.)</t>
  </si>
  <si>
    <t>Тимків</t>
  </si>
  <si>
    <t>Карпюк</t>
  </si>
  <si>
    <t>Пашко</t>
  </si>
  <si>
    <t>Пометун</t>
  </si>
  <si>
    <t>к-сть прим</t>
  </si>
  <si>
    <t>я у світі</t>
  </si>
  <si>
    <t>сход до інформат</t>
  </si>
  <si>
    <t>природознавство</t>
  </si>
  <si>
    <t>континент учнів 2015-2016</t>
  </si>
  <si>
    <t>Коршак</t>
  </si>
  <si>
    <t>ціна</t>
  </si>
  <si>
    <t xml:space="preserve">сума </t>
  </si>
  <si>
    <t>рік</t>
  </si>
  <si>
    <t>К-сть прим.</t>
  </si>
  <si>
    <t>сума</t>
  </si>
  <si>
    <t>Науменко</t>
  </si>
  <si>
    <t>Захарійчук</t>
  </si>
  <si>
    <t>Грущинська</t>
  </si>
  <si>
    <t>Корнієнко</t>
  </si>
  <si>
    <t>Рівкінд</t>
  </si>
  <si>
    <t>Резніченко</t>
  </si>
  <si>
    <t>Сидоренко</t>
  </si>
  <si>
    <t>Рос. мова</t>
  </si>
  <si>
    <t>Самонова</t>
  </si>
  <si>
    <t>к-сть</t>
  </si>
  <si>
    <t>Я у світі</t>
  </si>
  <si>
    <t>Ломаковська</t>
  </si>
  <si>
    <t>Літературне читання</t>
  </si>
  <si>
    <t>Науменко В.О.</t>
  </si>
  <si>
    <t>Рос.мова</t>
  </si>
  <si>
    <t>Самонова Є.І.</t>
  </si>
  <si>
    <t>Образ.мист.</t>
  </si>
  <si>
    <t>Резніченко М.</t>
  </si>
  <si>
    <t>Карп'юк</t>
  </si>
  <si>
    <t xml:space="preserve">Німецька мова (1-й рік навчання)
</t>
  </si>
  <si>
    <t>Англ.мова 6 р.навч.</t>
  </si>
  <si>
    <t>Карпюк О.</t>
  </si>
  <si>
    <t>Рудяков А.Н.</t>
  </si>
  <si>
    <t>Заболотний О.</t>
  </si>
  <si>
    <t>Бар'яхтар В.Г.</t>
  </si>
  <si>
    <t>Остапченко Л.Г.</t>
  </si>
  <si>
    <t>Мачача  Т.С.(Д)</t>
  </si>
  <si>
    <t>Всесв. історія</t>
  </si>
  <si>
    <t>Пометун О.</t>
  </si>
  <si>
    <t>Федун С.І.,Чорний О.</t>
  </si>
  <si>
    <t>Ривкінд Й.</t>
  </si>
  <si>
    <t>2,.35</t>
  </si>
  <si>
    <t>Ніколенко О.</t>
  </si>
  <si>
    <t xml:space="preserve">Полякова </t>
  </si>
  <si>
    <t xml:space="preserve">Рос. мова </t>
  </si>
  <si>
    <t>Соболь</t>
  </si>
  <si>
    <t>БойкоВ.Н.</t>
  </si>
  <si>
    <t xml:space="preserve">Савчин </t>
  </si>
  <si>
    <t xml:space="preserve">Ніколенко О.Туряниця </t>
  </si>
  <si>
    <t>Ніколаєнко О.М., Столій .</t>
  </si>
  <si>
    <t>Трудове навчання (ХЛ.)</t>
  </si>
  <si>
    <t>Трудове навчання (Д)</t>
  </si>
  <si>
    <t>Терещук Б.М.Захаревич</t>
  </si>
  <si>
    <t>Мачача</t>
  </si>
  <si>
    <t>Осн.податк.знань</t>
  </si>
  <si>
    <t>Калач Г.</t>
  </si>
  <si>
    <t>Герасімов І.</t>
  </si>
  <si>
    <t>Гупан, Пометун</t>
  </si>
  <si>
    <t>Тихоша,Караман</t>
  </si>
  <si>
    <t>Афанасьєва О.М.</t>
  </si>
  <si>
    <t xml:space="preserve"> Ривкінд, Лисенко</t>
  </si>
  <si>
    <t>Ривкінд,Лисенко</t>
  </si>
  <si>
    <t>Захист Вітчизни (Д)ОМЗ)</t>
  </si>
  <si>
    <t xml:space="preserve"> Російська мова  для ЗНЗ</t>
  </si>
  <si>
    <t>к-нт</t>
  </si>
  <si>
    <t>Кондратова Л.</t>
  </si>
  <si>
    <t>Ніколенко</t>
  </si>
  <si>
    <t>Сотникова</t>
  </si>
  <si>
    <t>Бондровський</t>
  </si>
  <si>
    <t>Кондратова</t>
  </si>
  <si>
    <t>Тарасенкова</t>
  </si>
  <si>
    <t>Костіков</t>
  </si>
  <si>
    <t>Сидоренко, Лебедєва</t>
  </si>
  <si>
    <t>Світова літ</t>
  </si>
  <si>
    <t xml:space="preserve"> Назва підручника</t>
  </si>
  <si>
    <t>Трудове навчання (обслуговуючі види</t>
  </si>
  <si>
    <r>
      <rPr>
        <b/>
        <sz val="12"/>
        <rFont val="Times New Roman"/>
        <family val="1"/>
      </rPr>
      <t>Всього</t>
    </r>
    <r>
      <rPr>
        <sz val="10"/>
        <rFont val="Times New Roman"/>
        <family val="1"/>
      </rPr>
      <t xml:space="preserve"> </t>
    </r>
  </si>
  <si>
    <t>назва підручника</t>
  </si>
  <si>
    <t>%</t>
  </si>
  <si>
    <t>не вист</t>
  </si>
  <si>
    <t>25/21,18</t>
  </si>
  <si>
    <t>не вист.</t>
  </si>
  <si>
    <t>к-сть одерж</t>
  </si>
  <si>
    <t>лишні</t>
  </si>
  <si>
    <t>невист.</t>
  </si>
  <si>
    <t>невист</t>
  </si>
  <si>
    <t>вист</t>
  </si>
  <si>
    <t>не</t>
  </si>
  <si>
    <t>конт</t>
  </si>
  <si>
    <t>ингент</t>
  </si>
  <si>
    <t>Образ. мист.</t>
  </si>
  <si>
    <t>Польс. мова</t>
  </si>
  <si>
    <t>Рос. Мова</t>
  </si>
  <si>
    <t>Муз.мист.</t>
  </si>
  <si>
    <t>Труд. навч.</t>
  </si>
  <si>
    <t>Труд. Навч."Майстрик"</t>
  </si>
  <si>
    <t>Франц. мова</t>
  </si>
  <si>
    <t>труд.навч. Не одержали</t>
  </si>
  <si>
    <t>Природозн.</t>
  </si>
  <si>
    <t>Німец. мова</t>
  </si>
  <si>
    <t>Англійська мова для спец. шкіл з погл. Вивч. Мови</t>
  </si>
  <si>
    <t>Французька мова (1-й рік навчання)</t>
  </si>
  <si>
    <t>Мистецтво (інтегрований курс)</t>
  </si>
  <si>
    <t xml:space="preserve">Польська мова (1-й рік навчання) для ЗНЗ </t>
  </si>
  <si>
    <t>Польська мова (5-й р)</t>
  </si>
  <si>
    <t>Франц. мова для спец. шкіл з погл. Вивч.</t>
  </si>
  <si>
    <t>Іспанська мова (1-й рік навчання)</t>
  </si>
  <si>
    <t>Іспанська мова (5-й рік навчання)</t>
  </si>
  <si>
    <t>Нім. мова для спец.шкіл з погл.вивч.</t>
  </si>
  <si>
    <t>Захист Вітчизни (Х)</t>
  </si>
  <si>
    <t>Захист Вітчизни (Д)</t>
  </si>
  <si>
    <t>2018 ціна</t>
  </si>
  <si>
    <t>Караман С.ГорошкоО.</t>
  </si>
  <si>
    <t>Баряхтар В.ДовгийС.</t>
  </si>
  <si>
    <t xml:space="preserve">Художня культураМистецтво </t>
  </si>
  <si>
    <t>Баландина Н.</t>
  </si>
  <si>
    <t>Остапченко Л.</t>
  </si>
  <si>
    <t>Гісем О.Мартинюк</t>
  </si>
  <si>
    <t>Мачача Т.</t>
  </si>
  <si>
    <t>Гашак В.</t>
  </si>
  <si>
    <t>рік отримання: 2018</t>
  </si>
  <si>
    <t>ГербертПухта</t>
  </si>
  <si>
    <t>Гісь О.Філяк І.</t>
  </si>
  <si>
    <t>КалініченкоО. АрістоваЛ.</t>
  </si>
  <si>
    <t>Я досліджую світ Ч.1</t>
  </si>
  <si>
    <t>Я досліджую світЧ.2</t>
  </si>
  <si>
    <t>ІваницяГ.А Ч.1</t>
  </si>
  <si>
    <t>Іваниця Г.А.Ч.2</t>
  </si>
  <si>
    <t>Большакова І., Пристінська М.</t>
  </si>
  <si>
    <t>Ніколенко О.М., Конєва Т.М., Орлова О.В.</t>
  </si>
  <si>
    <t>Гісем О.В.</t>
  </si>
  <si>
    <t>Лелека В. Бахтін А. Винограденко Є.</t>
  </si>
  <si>
    <t>Мерзляк,Номіровський, Полонський, Якір</t>
  </si>
  <si>
    <t xml:space="preserve"> Мерзляк(П)</t>
  </si>
  <si>
    <t>Борзенко,Лобусова</t>
  </si>
  <si>
    <t>Гісем,Мартинюк</t>
  </si>
  <si>
    <t>Ворон, Солоненко</t>
  </si>
  <si>
    <t>Громадянська освіта</t>
  </si>
  <si>
    <t>Гісем О.</t>
  </si>
  <si>
    <t>Шевчук С.В.</t>
  </si>
  <si>
    <t>БезуглийВ.</t>
  </si>
  <si>
    <t>ГісемО.МартинюкО.</t>
  </si>
  <si>
    <t>ОстапченкоІ.</t>
  </si>
  <si>
    <t xml:space="preserve">Ярошенко </t>
  </si>
  <si>
    <t>конт. 2020-2021нр.</t>
  </si>
  <si>
    <t>За+C6:C46болотний О.В., Заболотний В.В.</t>
  </si>
  <si>
    <t xml:space="preserve">Англійська мова (1-й р.н.) </t>
  </si>
  <si>
    <t>Англійська мова (5-й р.н.) (укр.+рос.+нац. меншини)</t>
  </si>
  <si>
    <t>Французька мова (5-й р.н.)</t>
  </si>
  <si>
    <t>Німецька мова (5-й .р)н.</t>
  </si>
  <si>
    <r>
      <t>2020-2021нр.5 клас рік одержання 2018р.</t>
    </r>
    <r>
      <rPr>
        <sz val="14"/>
        <rFont val="Arial Cyr"/>
        <family val="0"/>
      </rPr>
      <t>-137</t>
    </r>
    <r>
      <rPr>
        <b/>
        <sz val="14"/>
        <rFont val="Arial Cyr"/>
        <family val="0"/>
      </rPr>
      <t xml:space="preserve"> %</t>
    </r>
  </si>
  <si>
    <t>рік отримання: 2019</t>
  </si>
  <si>
    <t>Англ.мова</t>
  </si>
  <si>
    <t>Укр.мова, читання, Ч,ІІ</t>
  </si>
  <si>
    <t>Укр.мова, читання,Ч.І</t>
  </si>
  <si>
    <t xml:space="preserve">Большакова, </t>
  </si>
  <si>
    <t>Я досліджую світ,Ч.І</t>
  </si>
  <si>
    <t>Я досліджую світ,Ч.ІІ</t>
  </si>
  <si>
    <t>Калініченко</t>
  </si>
  <si>
    <t>Скворцова</t>
  </si>
  <si>
    <t>2 клас, 2020-2021нр. - 83%</t>
  </si>
  <si>
    <t>2020-2021нр., 4 клас  рік отримання 2016 р.- 80,5%</t>
  </si>
  <si>
    <t>2020-2021нр. - 3 клас, рік  отрим. 2014р.-116%</t>
  </si>
  <si>
    <r>
      <t>2020-2021 нр.</t>
    </r>
    <r>
      <rPr>
        <b/>
        <sz val="10"/>
        <rFont val="Arial Cyr"/>
        <family val="0"/>
      </rPr>
      <t>7 к</t>
    </r>
    <r>
      <rPr>
        <sz val="10"/>
        <rFont val="Arial Cyr"/>
        <family val="0"/>
      </rPr>
      <t>л. рік одержання 2016р.-</t>
    </r>
    <r>
      <rPr>
        <b/>
        <sz val="10"/>
        <rFont val="Arial Cyr"/>
        <family val="0"/>
      </rPr>
      <t xml:space="preserve"> 59</t>
    </r>
    <r>
      <rPr>
        <sz val="10"/>
        <rFont val="Arial Cyr"/>
        <family val="0"/>
      </rPr>
      <t>%</t>
    </r>
  </si>
  <si>
    <t>2020- 2021нр.8 кл.рік одержання 2016 р.- 117 %</t>
  </si>
  <si>
    <t>МистецтвоХудожня культура</t>
  </si>
  <si>
    <t>Масол П.М.(СП)</t>
  </si>
  <si>
    <t>Зар.літ.Світова література*</t>
  </si>
  <si>
    <t>Лелека</t>
  </si>
  <si>
    <t>Мерзляк А.Г.(П)</t>
  </si>
  <si>
    <t>Борзенко</t>
  </si>
  <si>
    <t>Гісем</t>
  </si>
  <si>
    <t>Ворон</t>
  </si>
  <si>
    <t>Кадоб'янська</t>
  </si>
  <si>
    <t>Біологія, Екологія</t>
  </si>
  <si>
    <t>А П/С</t>
  </si>
  <si>
    <t xml:space="preserve">С </t>
  </si>
  <si>
    <t>Гісем, Мартинюк</t>
  </si>
  <si>
    <t>2020-2021</t>
  </si>
  <si>
    <t>Мистецтво, Художня культура</t>
  </si>
  <si>
    <t>Інформ.10/11</t>
  </si>
  <si>
    <r>
      <t xml:space="preserve"> 2020-2021нр. </t>
    </r>
    <r>
      <rPr>
        <sz val="12"/>
        <rFont val="Times New Roman"/>
        <family val="1"/>
      </rPr>
      <t>11 клас. Рік одержання 2018,2019р</t>
    </r>
    <r>
      <rPr>
        <b/>
        <sz val="12"/>
        <rFont val="Times New Roman"/>
        <family val="1"/>
      </rPr>
      <t>. - 89%</t>
    </r>
  </si>
  <si>
    <r>
      <t xml:space="preserve">2020-2021нр. </t>
    </r>
    <r>
      <rPr>
        <sz val="14"/>
        <rFont val="Times New Roman"/>
        <family val="1"/>
      </rPr>
      <t>10 клас</t>
    </r>
    <r>
      <rPr>
        <b/>
        <sz val="14"/>
        <rFont val="Times New Roman"/>
        <family val="1"/>
      </rPr>
      <t>. Рік одержання 2018р.- 144 %</t>
    </r>
  </si>
  <si>
    <r>
      <t xml:space="preserve"> 2020-2021нр.  9 клас, рік одержання </t>
    </r>
    <r>
      <rPr>
        <sz val="12"/>
        <rFont val="Times New Roman"/>
        <family val="1"/>
      </rPr>
      <t>2017р.- 127%</t>
    </r>
  </si>
  <si>
    <t>2020 - 2021нр. 6кл. Рік одержання 2014,2019р.- 65 %</t>
  </si>
  <si>
    <t>конт.2020 2021</t>
  </si>
  <si>
    <t xml:space="preserve">2020-2021нр. 1 клас. Рік отримання 2018р. -118% </t>
  </si>
  <si>
    <t xml:space="preserve">% забезпечення підручниками 2015-2019років видання </t>
  </si>
  <si>
    <t>Герберт Пухта</t>
  </si>
  <si>
    <t>10 кл.</t>
  </si>
  <si>
    <t>1-10 кл.</t>
  </si>
  <si>
    <t>Т. О. Головко</t>
  </si>
  <si>
    <t>Загальна таблиця "Відсоток забезпечення підручниками учнів КЗ "Джулинський НРЦ"" на 2020-2021 н.р.</t>
  </si>
  <si>
    <t>Директор КЗ "Джулинський НРЦ"                            В. І. Мельник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</si>
</sst>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[$-422]d\ mmmm\ yyyy&quot; р.&quot;"/>
    <numFmt numFmtId="189" formatCode="#,##0.00\ &quot;₴&quot;"/>
    <numFmt numFmtId="190" formatCode="#,##0.0\ &quot;₴&quot;"/>
    <numFmt numFmtId="191" formatCode="#,##0_ ;\-#,##0\ "/>
    <numFmt numFmtId="192" formatCode="[$-FC19]d\ mmmm\ yyyy\ &quot;г.&quot;"/>
    <numFmt numFmtId="193" formatCode="#,##0.00&quot;р.&quot;"/>
    <numFmt numFmtId="194" formatCode="0.0%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Arial"/>
      <family val="2"/>
    </font>
    <font>
      <sz val="10"/>
      <name val="Tahoma"/>
      <family val="2"/>
    </font>
    <font>
      <i/>
      <sz val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5">
    <xf numFmtId="0" fontId="0" fillId="0" borderId="0" xfId="0" applyAlignment="1">
      <alignment/>
    </xf>
    <xf numFmtId="0" fontId="3" fillId="24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  <xf numFmtId="0" fontId="29" fillId="24" borderId="18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0" fontId="29" fillId="24" borderId="21" xfId="0" applyFont="1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 shrinkToFit="1"/>
    </xf>
    <xf numFmtId="14" fontId="31" fillId="24" borderId="23" xfId="0" applyNumberFormat="1" applyFont="1" applyFill="1" applyBorder="1" applyAlignment="1">
      <alignment horizontal="left" vertical="center" wrapText="1"/>
    </xf>
    <xf numFmtId="0" fontId="31" fillId="24" borderId="24" xfId="0" applyFont="1" applyFill="1" applyBorder="1" applyAlignment="1">
      <alignment horizontal="left" vertical="center" wrapText="1" shrinkToFit="1"/>
    </xf>
    <xf numFmtId="14" fontId="31" fillId="24" borderId="24" xfId="0" applyNumberFormat="1" applyFont="1" applyFill="1" applyBorder="1" applyAlignment="1">
      <alignment horizontal="left" vertical="center" wrapText="1"/>
    </xf>
    <xf numFmtId="0" fontId="31" fillId="24" borderId="25" xfId="0" applyFont="1" applyFill="1" applyBorder="1" applyAlignment="1">
      <alignment wrapText="1"/>
    </xf>
    <xf numFmtId="0" fontId="31" fillId="24" borderId="26" xfId="0" applyFont="1" applyFill="1" applyBorder="1" applyAlignment="1">
      <alignment wrapText="1"/>
    </xf>
    <xf numFmtId="0" fontId="31" fillId="24" borderId="27" xfId="0" applyFont="1" applyFill="1" applyBorder="1" applyAlignment="1">
      <alignment wrapText="1"/>
    </xf>
    <xf numFmtId="0" fontId="31" fillId="24" borderId="28" xfId="0" applyFont="1" applyFill="1" applyBorder="1" applyAlignment="1">
      <alignment wrapText="1"/>
    </xf>
    <xf numFmtId="0" fontId="31" fillId="24" borderId="29" xfId="0" applyFont="1" applyFill="1" applyBorder="1" applyAlignment="1">
      <alignment wrapText="1"/>
    </xf>
    <xf numFmtId="0" fontId="31" fillId="24" borderId="30" xfId="0" applyFont="1" applyFill="1" applyBorder="1" applyAlignment="1">
      <alignment wrapText="1"/>
    </xf>
    <xf numFmtId="0" fontId="31" fillId="24" borderId="12" xfId="0" applyFont="1" applyFill="1" applyBorder="1" applyAlignment="1">
      <alignment wrapText="1"/>
    </xf>
    <xf numFmtId="0" fontId="31" fillId="24" borderId="31" xfId="0" applyFont="1" applyFill="1" applyBorder="1" applyAlignment="1">
      <alignment wrapText="1"/>
    </xf>
    <xf numFmtId="0" fontId="31" fillId="24" borderId="25" xfId="0" applyFont="1" applyFill="1" applyBorder="1" applyAlignment="1">
      <alignment vertical="center" wrapText="1"/>
    </xf>
    <xf numFmtId="0" fontId="31" fillId="24" borderId="26" xfId="0" applyFont="1" applyFill="1" applyBorder="1" applyAlignment="1">
      <alignment vertical="center" wrapText="1"/>
    </xf>
    <xf numFmtId="0" fontId="31" fillId="24" borderId="32" xfId="0" applyFont="1" applyFill="1" applyBorder="1" applyAlignment="1">
      <alignment vertical="center" wrapText="1"/>
    </xf>
    <xf numFmtId="0" fontId="31" fillId="24" borderId="27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vertical="center" wrapText="1"/>
    </xf>
    <xf numFmtId="0" fontId="31" fillId="24" borderId="28" xfId="0" applyFont="1" applyFill="1" applyBorder="1" applyAlignment="1">
      <alignment vertical="center" wrapText="1"/>
    </xf>
    <xf numFmtId="0" fontId="31" fillId="24" borderId="29" xfId="0" applyFont="1" applyFill="1" applyBorder="1" applyAlignment="1">
      <alignment vertical="center" wrapText="1"/>
    </xf>
    <xf numFmtId="0" fontId="31" fillId="24" borderId="33" xfId="0" applyFont="1" applyFill="1" applyBorder="1" applyAlignment="1">
      <alignment vertical="center" wrapText="1"/>
    </xf>
    <xf numFmtId="0" fontId="31" fillId="24" borderId="30" xfId="0" applyFont="1" applyFill="1" applyBorder="1" applyAlignment="1">
      <alignment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wrapText="1"/>
    </xf>
    <xf numFmtId="0" fontId="31" fillId="24" borderId="36" xfId="0" applyFont="1" applyFill="1" applyBorder="1" applyAlignment="1">
      <alignment vertical="center" wrapText="1"/>
    </xf>
    <xf numFmtId="0" fontId="31" fillId="24" borderId="3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24" borderId="23" xfId="0" applyFont="1" applyFill="1" applyBorder="1" applyAlignment="1">
      <alignment horizontal="center" vertical="center" wrapText="1"/>
    </xf>
    <xf numFmtId="0" fontId="33" fillId="24" borderId="37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2" fillId="24" borderId="30" xfId="0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/>
    </xf>
    <xf numFmtId="0" fontId="32" fillId="24" borderId="29" xfId="0" applyFont="1" applyFill="1" applyBorder="1" applyAlignment="1">
      <alignment/>
    </xf>
    <xf numFmtId="0" fontId="32" fillId="24" borderId="30" xfId="0" applyFont="1" applyFill="1" applyBorder="1" applyAlignment="1">
      <alignment/>
    </xf>
    <xf numFmtId="0" fontId="32" fillId="24" borderId="25" xfId="0" applyFont="1" applyFill="1" applyBorder="1" applyAlignment="1">
      <alignment/>
    </xf>
    <xf numFmtId="0" fontId="32" fillId="24" borderId="27" xfId="0" applyFont="1" applyFill="1" applyBorder="1" applyAlignment="1">
      <alignment/>
    </xf>
    <xf numFmtId="0" fontId="32" fillId="24" borderId="26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2" fillId="24" borderId="40" xfId="0" applyFont="1" applyFill="1" applyBorder="1" applyAlignment="1">
      <alignment horizontal="left" vertical="top" wrapText="1"/>
    </xf>
    <xf numFmtId="0" fontId="32" fillId="24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4" xfId="0" applyFont="1" applyBorder="1" applyAlignment="1">
      <alignment/>
    </xf>
    <xf numFmtId="0" fontId="39" fillId="24" borderId="4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2" fillId="24" borderId="11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9" fillId="24" borderId="42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41" fillId="0" borderId="37" xfId="0" applyFont="1" applyBorder="1" applyAlignment="1">
      <alignment horizontal="left" vertical="top" wrapText="1"/>
    </xf>
    <xf numFmtId="0" fontId="39" fillId="24" borderId="37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2" fillId="24" borderId="37" xfId="0" applyFont="1" applyFill="1" applyBorder="1" applyAlignment="1">
      <alignment horizontal="left" vertical="top" wrapText="1"/>
    </xf>
    <xf numFmtId="0" fontId="32" fillId="24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0" xfId="0" applyFont="1" applyBorder="1" applyAlignment="1">
      <alignment horizontal="left" vertical="top" wrapText="1"/>
    </xf>
    <xf numFmtId="0" fontId="32" fillId="24" borderId="42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top" wrapText="1"/>
    </xf>
    <xf numFmtId="0" fontId="32" fillId="24" borderId="34" xfId="0" applyFont="1" applyFill="1" applyBorder="1" applyAlignment="1">
      <alignment horizontal="center" vertical="center"/>
    </xf>
    <xf numFmtId="0" fontId="42" fillId="24" borderId="37" xfId="0" applyFont="1" applyFill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0" fontId="3" fillId="0" borderId="45" xfId="0" applyFont="1" applyBorder="1" applyAlignment="1">
      <alignment/>
    </xf>
    <xf numFmtId="16" fontId="4" fillId="0" borderId="17" xfId="0" applyNumberFormat="1" applyFont="1" applyBorder="1" applyAlignment="1">
      <alignment/>
    </xf>
    <xf numFmtId="0" fontId="4" fillId="0" borderId="37" xfId="0" applyFont="1" applyBorder="1" applyAlignment="1">
      <alignment/>
    </xf>
    <xf numFmtId="9" fontId="4" fillId="0" borderId="3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4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1" fillId="0" borderId="40" xfId="0" applyFont="1" applyBorder="1" applyAlignment="1">
      <alignment horizontal="left" vertical="top" wrapText="1"/>
    </xf>
    <xf numFmtId="0" fontId="35" fillId="24" borderId="40" xfId="0" applyFont="1" applyFill="1" applyBorder="1" applyAlignment="1">
      <alignment horizontal="left" vertical="top" wrapText="1"/>
    </xf>
    <xf numFmtId="9" fontId="3" fillId="0" borderId="10" xfId="0" applyNumberFormat="1" applyFont="1" applyBorder="1" applyAlignment="1">
      <alignment/>
    </xf>
    <xf numFmtId="9" fontId="3" fillId="0" borderId="45" xfId="0" applyNumberFormat="1" applyFont="1" applyBorder="1" applyAlignment="1">
      <alignment/>
    </xf>
    <xf numFmtId="9" fontId="3" fillId="0" borderId="34" xfId="0" applyNumberFormat="1" applyFont="1" applyBorder="1" applyAlignment="1">
      <alignment/>
    </xf>
    <xf numFmtId="0" fontId="4" fillId="24" borderId="38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32" fillId="24" borderId="12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left" vertical="top" wrapText="1"/>
    </xf>
    <xf numFmtId="2" fontId="8" fillId="0" borderId="10" xfId="64" applyNumberFormat="1" applyFont="1" applyBorder="1" applyAlignment="1">
      <alignment/>
    </xf>
    <xf numFmtId="2" fontId="0" fillId="0" borderId="45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0" fontId="29" fillId="24" borderId="52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wrapText="1"/>
    </xf>
    <xf numFmtId="0" fontId="29" fillId="24" borderId="53" xfId="0" applyFont="1" applyFill="1" applyBorder="1" applyAlignment="1">
      <alignment horizontal="center" wrapText="1"/>
    </xf>
    <xf numFmtId="2" fontId="29" fillId="24" borderId="15" xfId="0" applyNumberFormat="1" applyFont="1" applyFill="1" applyBorder="1" applyAlignment="1">
      <alignment horizontal="center" wrapText="1"/>
    </xf>
    <xf numFmtId="2" fontId="29" fillId="24" borderId="17" xfId="0" applyNumberFormat="1" applyFont="1" applyFill="1" applyBorder="1" applyAlignment="1">
      <alignment horizontal="center" wrapText="1"/>
    </xf>
    <xf numFmtId="2" fontId="6" fillId="0" borderId="54" xfId="0" applyNumberFormat="1" applyFont="1" applyFill="1" applyBorder="1" applyAlignment="1">
      <alignment horizontal="center" wrapText="1"/>
    </xf>
    <xf numFmtId="2" fontId="29" fillId="0" borderId="55" xfId="0" applyNumberFormat="1" applyFont="1" applyFill="1" applyBorder="1" applyAlignment="1">
      <alignment horizontal="center" wrapText="1"/>
    </xf>
    <xf numFmtId="2" fontId="29" fillId="0" borderId="20" xfId="0" applyNumberFormat="1" applyFont="1" applyFill="1" applyBorder="1" applyAlignment="1">
      <alignment horizontal="center" wrapText="1"/>
    </xf>
    <xf numFmtId="2" fontId="29" fillId="0" borderId="56" xfId="0" applyNumberFormat="1" applyFont="1" applyFill="1" applyBorder="1" applyAlignment="1">
      <alignment horizontal="center" wrapText="1"/>
    </xf>
    <xf numFmtId="2" fontId="29" fillId="0" borderId="55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56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wrapText="1"/>
    </xf>
    <xf numFmtId="0" fontId="4" fillId="24" borderId="31" xfId="0" applyFont="1" applyFill="1" applyBorder="1" applyAlignment="1">
      <alignment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2" fontId="9" fillId="24" borderId="10" xfId="0" applyNumberFormat="1" applyFont="1" applyFill="1" applyBorder="1" applyAlignment="1">
      <alignment wrapText="1"/>
    </xf>
    <xf numFmtId="0" fontId="5" fillId="24" borderId="47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1" fillId="24" borderId="49" xfId="0" applyFont="1" applyFill="1" applyBorder="1" applyAlignment="1">
      <alignment wrapText="1"/>
    </xf>
    <xf numFmtId="0" fontId="31" fillId="24" borderId="49" xfId="0" applyFont="1" applyFill="1" applyBorder="1" applyAlignment="1">
      <alignment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>
      <alignment wrapText="1"/>
    </xf>
    <xf numFmtId="0" fontId="31" fillId="24" borderId="51" xfId="0" applyFont="1" applyFill="1" applyBorder="1" applyAlignment="1">
      <alignment horizontal="left" vertical="center" wrapText="1" shrinkToFit="1"/>
    </xf>
    <xf numFmtId="0" fontId="31" fillId="24" borderId="22" xfId="0" applyFont="1" applyFill="1" applyBorder="1" applyAlignment="1">
      <alignment horizontal="left" vertical="center" wrapText="1" shrinkToFit="1"/>
    </xf>
    <xf numFmtId="0" fontId="31" fillId="24" borderId="50" xfId="0" applyFont="1" applyFill="1" applyBorder="1" applyAlignment="1">
      <alignment horizontal="left" vertical="center" wrapText="1" shrinkToFit="1"/>
    </xf>
    <xf numFmtId="0" fontId="31" fillId="24" borderId="22" xfId="0" applyFont="1" applyFill="1" applyBorder="1" applyAlignment="1">
      <alignment wrapText="1"/>
    </xf>
    <xf numFmtId="0" fontId="31" fillId="24" borderId="51" xfId="0" applyFont="1" applyFill="1" applyBorder="1" applyAlignment="1">
      <alignment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5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wrapText="1"/>
    </xf>
    <xf numFmtId="0" fontId="31" fillId="24" borderId="10" xfId="0" applyFont="1" applyFill="1" applyBorder="1" applyAlignment="1">
      <alignment horizontal="left" vertical="center" wrapText="1" shrinkToFit="1"/>
    </xf>
    <xf numFmtId="14" fontId="31" fillId="24" borderId="10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34" fillId="24" borderId="22" xfId="0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2" fontId="32" fillId="24" borderId="10" xfId="64" applyNumberFormat="1" applyFont="1" applyFill="1" applyBorder="1" applyAlignment="1">
      <alignment horizontal="center" vertical="center" wrapText="1"/>
    </xf>
    <xf numFmtId="2" fontId="33" fillId="24" borderId="10" xfId="64" applyNumberFormat="1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/>
    </xf>
    <xf numFmtId="0" fontId="32" fillId="24" borderId="33" xfId="0" applyFont="1" applyFill="1" applyBorder="1" applyAlignment="1">
      <alignment/>
    </xf>
    <xf numFmtId="0" fontId="32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9" fillId="24" borderId="34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2" fillId="24" borderId="10" xfId="0" applyFont="1" applyFill="1" applyBorder="1" applyAlignment="1">
      <alignment horizontal="center" vertical="top" wrapText="1"/>
    </xf>
    <xf numFmtId="2" fontId="32" fillId="24" borderId="10" xfId="0" applyNumberFormat="1" applyFont="1" applyFill="1" applyBorder="1" applyAlignment="1">
      <alignment horizontal="left" vertical="top" wrapText="1"/>
    </xf>
    <xf numFmtId="2" fontId="32" fillId="24" borderId="10" xfId="0" applyNumberFormat="1" applyFont="1" applyFill="1" applyBorder="1" applyAlignment="1">
      <alignment horizontal="center" vertical="top" wrapText="1"/>
    </xf>
    <xf numFmtId="0" fontId="32" fillId="24" borderId="45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top"/>
    </xf>
    <xf numFmtId="0" fontId="32" fillId="25" borderId="37" xfId="0" applyFont="1" applyFill="1" applyBorder="1" applyAlignment="1">
      <alignment horizontal="left" vertical="top" wrapText="1"/>
    </xf>
    <xf numFmtId="0" fontId="39" fillId="25" borderId="37" xfId="0" applyFont="1" applyFill="1" applyBorder="1" applyAlignment="1">
      <alignment horizontal="center" vertical="center"/>
    </xf>
    <xf numFmtId="0" fontId="32" fillId="25" borderId="37" xfId="0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top" wrapText="1"/>
    </xf>
    <xf numFmtId="2" fontId="35" fillId="24" borderId="10" xfId="0" applyNumberFormat="1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center" vertical="top"/>
    </xf>
    <xf numFmtId="0" fontId="32" fillId="25" borderId="10" xfId="0" applyFont="1" applyFill="1" applyBorder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2" fillId="24" borderId="10" xfId="0" applyNumberFormat="1" applyFont="1" applyFill="1" applyBorder="1" applyAlignment="1">
      <alignment horizontal="left" vertical="top" wrapText="1"/>
    </xf>
    <xf numFmtId="0" fontId="42" fillId="24" borderId="10" xfId="0" applyFont="1" applyFill="1" applyBorder="1" applyAlignment="1">
      <alignment horizontal="center" vertical="center"/>
    </xf>
    <xf numFmtId="2" fontId="42" fillId="24" borderId="10" xfId="0" applyNumberFormat="1" applyFont="1" applyFill="1" applyBorder="1" applyAlignment="1">
      <alignment horizontal="center" vertical="center"/>
    </xf>
    <xf numFmtId="2" fontId="42" fillId="24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top"/>
    </xf>
    <xf numFmtId="2" fontId="40" fillId="24" borderId="10" xfId="0" applyNumberFormat="1" applyFont="1" applyFill="1" applyBorder="1" applyAlignment="1">
      <alignment/>
    </xf>
    <xf numFmtId="2" fontId="40" fillId="25" borderId="10" xfId="0" applyNumberFormat="1" applyFont="1" applyFill="1" applyBorder="1" applyAlignment="1">
      <alignment/>
    </xf>
    <xf numFmtId="2" fontId="42" fillId="24" borderId="10" xfId="0" applyNumberFormat="1" applyFont="1" applyFill="1" applyBorder="1" applyAlignment="1">
      <alignment/>
    </xf>
    <xf numFmtId="0" fontId="3" fillId="24" borderId="10" xfId="56" applyFont="1" applyFill="1" applyBorder="1" applyAlignment="1">
      <alignment horizontal="center" vertical="center" wrapText="1"/>
      <protection/>
    </xf>
    <xf numFmtId="0" fontId="4" fillId="24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2" fontId="40" fillId="24" borderId="34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78" fontId="3" fillId="0" borderId="45" xfId="45" applyFont="1" applyBorder="1" applyAlignment="1">
      <alignment horizontal="center"/>
    </xf>
    <xf numFmtId="178" fontId="3" fillId="0" borderId="34" xfId="45" applyFont="1" applyBorder="1" applyAlignment="1">
      <alignment horizontal="center"/>
    </xf>
    <xf numFmtId="0" fontId="3" fillId="0" borderId="45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 wrapText="1"/>
    </xf>
    <xf numFmtId="0" fontId="57" fillId="24" borderId="52" xfId="0" applyFont="1" applyFill="1" applyBorder="1" applyAlignment="1">
      <alignment horizontal="center" wrapText="1"/>
    </xf>
    <xf numFmtId="3" fontId="58" fillId="0" borderId="20" xfId="0" applyNumberFormat="1" applyFont="1" applyFill="1" applyBorder="1" applyAlignment="1">
      <alignment horizontal="center" wrapText="1"/>
    </xf>
    <xf numFmtId="0" fontId="32" fillId="25" borderId="10" xfId="0" applyFont="1" applyFill="1" applyBorder="1" applyAlignment="1">
      <alignment horizontal="left" vertical="top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3" fillId="24" borderId="57" xfId="0" applyNumberFormat="1" applyFont="1" applyFill="1" applyBorder="1" applyAlignment="1">
      <alignment horizontal="center" vertical="center" wrapText="1"/>
    </xf>
    <xf numFmtId="0" fontId="3" fillId="24" borderId="61" xfId="0" applyNumberFormat="1" applyFont="1" applyFill="1" applyBorder="1" applyAlignment="1">
      <alignment horizontal="center" vertical="center" wrapText="1"/>
    </xf>
    <xf numFmtId="1" fontId="3" fillId="24" borderId="57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left" vertical="top" wrapText="1"/>
    </xf>
    <xf numFmtId="0" fontId="32" fillId="2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1" fontId="31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0" fontId="1" fillId="0" borderId="45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2" fontId="3" fillId="24" borderId="10" xfId="0" applyNumberFormat="1" applyFont="1" applyFill="1" applyBorder="1" applyAlignment="1">
      <alignment horizontal="left"/>
    </xf>
    <xf numFmtId="2" fontId="3" fillId="24" borderId="10" xfId="0" applyNumberFormat="1" applyFont="1" applyFill="1" applyBorder="1" applyAlignment="1">
      <alignment horizontal="left" wrapText="1"/>
    </xf>
    <xf numFmtId="2" fontId="4" fillId="24" borderId="31" xfId="0" applyNumberFormat="1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 vertical="center"/>
    </xf>
    <xf numFmtId="0" fontId="42" fillId="24" borderId="1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2" fontId="40" fillId="24" borderId="34" xfId="0" applyNumberFormat="1" applyFont="1" applyFill="1" applyBorder="1" applyAlignment="1">
      <alignment horizontal="left"/>
    </xf>
    <xf numFmtId="2" fontId="40" fillId="24" borderId="10" xfId="0" applyNumberFormat="1" applyFont="1" applyFill="1" applyBorder="1" applyAlignment="1">
      <alignment horizontal="left"/>
    </xf>
    <xf numFmtId="2" fontId="40" fillId="25" borderId="10" xfId="0" applyNumberFormat="1" applyFont="1" applyFill="1" applyBorder="1" applyAlignment="1">
      <alignment horizontal="left"/>
    </xf>
    <xf numFmtId="2" fontId="42" fillId="24" borderId="10" xfId="0" applyNumberFormat="1" applyFont="1" applyFill="1" applyBorder="1" applyAlignment="1">
      <alignment horizontal="left"/>
    </xf>
    <xf numFmtId="0" fontId="32" fillId="24" borderId="34" xfId="0" applyNumberFormat="1" applyFont="1" applyFill="1" applyBorder="1" applyAlignment="1">
      <alignment horizontal="left" vertical="top" wrapText="1"/>
    </xf>
    <xf numFmtId="0" fontId="59" fillId="24" borderId="34" xfId="0" applyNumberFormat="1" applyFont="1" applyFill="1" applyBorder="1" applyAlignment="1">
      <alignment horizontal="left" vertical="top" wrapText="1"/>
    </xf>
    <xf numFmtId="0" fontId="35" fillId="24" borderId="10" xfId="0" applyNumberFormat="1" applyFont="1" applyFill="1" applyBorder="1" applyAlignment="1">
      <alignment horizontal="left" vertical="top" wrapText="1"/>
    </xf>
    <xf numFmtId="0" fontId="32" fillId="25" borderId="10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left" vertical="top" wrapText="1"/>
    </xf>
    <xf numFmtId="0" fontId="42" fillId="24" borderId="10" xfId="0" applyNumberFormat="1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 wrapText="1"/>
    </xf>
    <xf numFmtId="9" fontId="3" fillId="25" borderId="10" xfId="61" applyFont="1" applyFill="1" applyBorder="1" applyAlignment="1">
      <alignment horizontal="left" vertical="center" wrapText="1"/>
    </xf>
    <xf numFmtId="1" fontId="4" fillId="25" borderId="31" xfId="0" applyNumberFormat="1" applyFont="1" applyFill="1" applyBorder="1" applyAlignment="1">
      <alignment horizontal="left" wrapText="1"/>
    </xf>
    <xf numFmtId="0" fontId="32" fillId="25" borderId="10" xfId="0" applyFont="1" applyFill="1" applyBorder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2" fontId="29" fillId="0" borderId="62" xfId="0" applyNumberFormat="1" applyFont="1" applyFill="1" applyBorder="1" applyAlignment="1">
      <alignment horizontal="center" wrapText="1"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32" fillId="24" borderId="13" xfId="0" applyFont="1" applyFill="1" applyBorder="1" applyAlignment="1">
      <alignment horizontal="left" vertical="top" wrapText="1"/>
    </xf>
    <xf numFmtId="0" fontId="3" fillId="25" borderId="57" xfId="0" applyNumberFormat="1" applyFont="1" applyFill="1" applyBorder="1" applyAlignment="1">
      <alignment horizontal="center" vertical="center" wrapText="1"/>
    </xf>
    <xf numFmtId="1" fontId="3" fillId="25" borderId="57" xfId="0" applyNumberFormat="1" applyFont="1" applyFill="1" applyBorder="1" applyAlignment="1">
      <alignment horizontal="center" vertical="center" wrapText="1"/>
    </xf>
    <xf numFmtId="0" fontId="3" fillId="25" borderId="61" xfId="0" applyNumberFormat="1" applyFont="1" applyFill="1" applyBorder="1" applyAlignment="1">
      <alignment horizontal="center" vertical="center" wrapText="1"/>
    </xf>
    <xf numFmtId="1" fontId="3" fillId="25" borderId="61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wrapText="1"/>
    </xf>
    <xf numFmtId="1" fontId="9" fillId="25" borderId="10" xfId="0" applyNumberFormat="1" applyFont="1" applyFill="1" applyBorder="1" applyAlignment="1">
      <alignment wrapText="1"/>
    </xf>
    <xf numFmtId="0" fontId="4" fillId="25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/>
    </xf>
    <xf numFmtId="0" fontId="4" fillId="24" borderId="45" xfId="56" applyFont="1" applyFill="1" applyBorder="1" applyAlignment="1">
      <alignment horizontal="center" vertical="distributed" wrapText="1"/>
      <protection/>
    </xf>
    <xf numFmtId="0" fontId="4" fillId="24" borderId="45" xfId="56" applyNumberFormat="1" applyFont="1" applyFill="1" applyBorder="1" applyAlignment="1">
      <alignment horizontal="center" vertical="center" wrapText="1"/>
      <protection/>
    </xf>
    <xf numFmtId="0" fontId="4" fillId="24" borderId="45" xfId="56" applyFont="1" applyFill="1" applyBorder="1" applyAlignment="1">
      <alignment horizontal="center" vertical="center" wrapText="1"/>
      <protection/>
    </xf>
    <xf numFmtId="9" fontId="4" fillId="24" borderId="45" xfId="56" applyNumberFormat="1" applyFont="1" applyFill="1" applyBorder="1" applyAlignment="1">
      <alignment horizontal="center" vertical="center" wrapText="1"/>
      <protection/>
    </xf>
    <xf numFmtId="0" fontId="4" fillId="24" borderId="34" xfId="56" applyFont="1" applyFill="1" applyBorder="1" applyAlignment="1">
      <alignment horizontal="center" vertical="distributed" wrapText="1"/>
      <protection/>
    </xf>
    <xf numFmtId="0" fontId="4" fillId="24" borderId="34" xfId="56" applyNumberFormat="1" applyFont="1" applyFill="1" applyBorder="1" applyAlignment="1">
      <alignment horizontal="center" vertical="center" wrapText="1"/>
      <protection/>
    </xf>
    <xf numFmtId="0" fontId="4" fillId="24" borderId="34" xfId="56" applyFont="1" applyFill="1" applyBorder="1" applyAlignment="1">
      <alignment horizontal="center" vertical="center" wrapText="1"/>
      <protection/>
    </xf>
    <xf numFmtId="0" fontId="47" fillId="24" borderId="10" xfId="56" applyFont="1" applyFill="1" applyBorder="1" applyAlignment="1">
      <alignment horizontal="center" vertical="center" wrapText="1"/>
      <protection/>
    </xf>
    <xf numFmtId="0" fontId="47" fillId="24" borderId="10" xfId="56" applyFont="1" applyFill="1" applyBorder="1" applyAlignment="1">
      <alignment horizontal="left" vertical="center" wrapText="1"/>
      <protection/>
    </xf>
    <xf numFmtId="0" fontId="48" fillId="24" borderId="10" xfId="56" applyNumberFormat="1" applyFont="1" applyFill="1" applyBorder="1" applyAlignment="1">
      <alignment horizontal="left" vertical="center"/>
      <protection/>
    </xf>
    <xf numFmtId="0" fontId="48" fillId="24" borderId="45" xfId="56" applyNumberFormat="1" applyFont="1" applyFill="1" applyBorder="1" applyAlignment="1">
      <alignment horizontal="left" vertical="center"/>
      <protection/>
    </xf>
    <xf numFmtId="1" fontId="48" fillId="24" borderId="45" xfId="61" applyNumberFormat="1" applyFont="1" applyFill="1" applyBorder="1" applyAlignment="1">
      <alignment horizontal="left" vertical="center"/>
    </xf>
    <xf numFmtId="2" fontId="48" fillId="24" borderId="10" xfId="56" applyNumberFormat="1" applyFont="1" applyFill="1" applyBorder="1" applyAlignment="1">
      <alignment horizontal="left" vertical="center"/>
      <protection/>
    </xf>
    <xf numFmtId="2" fontId="3" fillId="24" borderId="10" xfId="56" applyNumberFormat="1" applyFont="1" applyFill="1" applyBorder="1" applyAlignment="1">
      <alignment horizontal="left" vertical="center" wrapText="1"/>
      <protection/>
    </xf>
    <xf numFmtId="0" fontId="48" fillId="24" borderId="11" xfId="56" applyNumberFormat="1" applyFont="1" applyFill="1" applyBorder="1" applyAlignment="1">
      <alignment horizontal="left" vertical="center"/>
      <protection/>
    </xf>
    <xf numFmtId="1" fontId="48" fillId="24" borderId="10" xfId="61" applyNumberFormat="1" applyFont="1" applyFill="1" applyBorder="1" applyAlignment="1">
      <alignment horizontal="left" vertical="center"/>
    </xf>
    <xf numFmtId="0" fontId="48" fillId="24" borderId="34" xfId="56" applyNumberFormat="1" applyFont="1" applyFill="1" applyBorder="1" applyAlignment="1">
      <alignment horizontal="left" vertical="center"/>
      <protection/>
    </xf>
    <xf numFmtId="0" fontId="48" fillId="24" borderId="10" xfId="61" applyNumberFormat="1" applyFont="1" applyFill="1" applyBorder="1" applyAlignment="1">
      <alignment horizontal="left" vertical="center"/>
    </xf>
    <xf numFmtId="1" fontId="3" fillId="24" borderId="10" xfId="56" applyNumberFormat="1" applyFont="1" applyFill="1" applyBorder="1" applyAlignment="1">
      <alignment horizontal="left" vertical="center" wrapText="1"/>
      <protection/>
    </xf>
    <xf numFmtId="0" fontId="3" fillId="24" borderId="10" xfId="61" applyNumberFormat="1" applyFont="1" applyFill="1" applyBorder="1" applyAlignment="1">
      <alignment horizontal="left" vertical="center" wrapText="1"/>
    </xf>
    <xf numFmtId="0" fontId="47" fillId="0" borderId="10" xfId="56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horizontal="left" vertical="center" wrapText="1"/>
      <protection/>
    </xf>
    <xf numFmtId="0" fontId="47" fillId="0" borderId="10" xfId="56" applyNumberFormat="1" applyFont="1" applyFill="1" applyBorder="1" applyAlignment="1">
      <alignment horizontal="center" vertical="center" wrapText="1"/>
      <protection/>
    </xf>
    <xf numFmtId="0" fontId="47" fillId="0" borderId="10" xfId="56" applyNumberFormat="1" applyFont="1" applyFill="1" applyBorder="1" applyAlignment="1">
      <alignment horizontal="left" vertical="center" wrapText="1"/>
      <protection/>
    </xf>
    <xf numFmtId="1" fontId="3" fillId="24" borderId="10" xfId="61" applyNumberFormat="1" applyFont="1" applyFill="1" applyBorder="1" applyAlignment="1">
      <alignment horizontal="left" vertical="center" wrapText="1"/>
    </xf>
    <xf numFmtId="0" fontId="47" fillId="24" borderId="10" xfId="56" applyNumberFormat="1" applyFont="1" applyFill="1" applyBorder="1" applyAlignment="1">
      <alignment horizontal="center" vertical="center" wrapText="1"/>
      <protection/>
    </xf>
    <xf numFmtId="0" fontId="47" fillId="24" borderId="10" xfId="56" applyNumberFormat="1" applyFont="1" applyFill="1" applyBorder="1" applyAlignment="1">
      <alignment horizontal="left" vertical="center" wrapText="1"/>
      <protection/>
    </xf>
    <xf numFmtId="0" fontId="47" fillId="24" borderId="10" xfId="56" applyFont="1" applyFill="1" applyBorder="1" applyAlignment="1">
      <alignment horizontal="center" wrapText="1"/>
      <protection/>
    </xf>
    <xf numFmtId="0" fontId="47" fillId="24" borderId="10" xfId="56" applyFont="1" applyFill="1" applyBorder="1" applyAlignment="1">
      <alignment horizontal="left" wrapText="1"/>
      <protection/>
    </xf>
    <xf numFmtId="1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61" applyNumberFormat="1" applyFont="1" applyFill="1" applyBorder="1" applyAlignment="1">
      <alignment horizontal="left" vertical="center" wrapText="1"/>
    </xf>
    <xf numFmtId="2" fontId="3" fillId="0" borderId="10" xfId="56" applyNumberFormat="1" applyFont="1" applyFill="1" applyBorder="1" applyAlignment="1">
      <alignment horizontal="left" vertical="center" wrapText="1"/>
      <protection/>
    </xf>
    <xf numFmtId="0" fontId="4" fillId="24" borderId="10" xfId="56" applyFont="1" applyFill="1" applyBorder="1" applyAlignment="1">
      <alignment horizontal="left"/>
      <protection/>
    </xf>
    <xf numFmtId="0" fontId="9" fillId="24" borderId="10" xfId="56" applyNumberFormat="1" applyFont="1" applyFill="1" applyBorder="1" applyAlignment="1">
      <alignment horizontal="left" vertical="center"/>
      <protection/>
    </xf>
    <xf numFmtId="1" fontId="4" fillId="24" borderId="10" xfId="56" applyNumberFormat="1" applyFont="1" applyFill="1" applyBorder="1" applyAlignment="1">
      <alignment horizontal="left" vertical="center"/>
      <protection/>
    </xf>
    <xf numFmtId="1" fontId="4" fillId="24" borderId="10" xfId="61" applyNumberFormat="1" applyFont="1" applyFill="1" applyBorder="1" applyAlignment="1">
      <alignment horizontal="left" vertical="center"/>
    </xf>
    <xf numFmtId="2" fontId="4" fillId="24" borderId="10" xfId="56" applyNumberFormat="1" applyFont="1" applyFill="1" applyBorder="1" applyAlignment="1">
      <alignment horizontal="left" vertical="center"/>
      <protection/>
    </xf>
    <xf numFmtId="0" fontId="0" fillId="25" borderId="10" xfId="0" applyFont="1" applyFill="1" applyBorder="1" applyAlignment="1">
      <alignment horizontal="center" wrapText="1"/>
    </xf>
    <xf numFmtId="0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left" wrapText="1"/>
    </xf>
    <xf numFmtId="0" fontId="29" fillId="24" borderId="14" xfId="0" applyFont="1" applyFill="1" applyBorder="1" applyAlignment="1">
      <alignment horizontal="left" vertical="top" wrapText="1"/>
    </xf>
    <xf numFmtId="0" fontId="29" fillId="24" borderId="13" xfId="0" applyFont="1" applyFill="1" applyBorder="1" applyAlignment="1">
      <alignment horizontal="left" vertical="top" wrapText="1"/>
    </xf>
    <xf numFmtId="0" fontId="29" fillId="24" borderId="37" xfId="0" applyFont="1" applyFill="1" applyBorder="1" applyAlignment="1">
      <alignment horizontal="left" vertical="top" wrapText="1"/>
    </xf>
    <xf numFmtId="0" fontId="29" fillId="24" borderId="11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 wrapText="1"/>
    </xf>
    <xf numFmtId="0" fontId="6" fillId="25" borderId="46" xfId="0" applyFont="1" applyFill="1" applyBorder="1" applyAlignment="1">
      <alignment horizontal="center" vertical="center" wrapText="1"/>
    </xf>
    <xf numFmtId="0" fontId="6" fillId="25" borderId="6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left" vertical="center" wrapText="1"/>
    </xf>
    <xf numFmtId="9" fontId="29" fillId="0" borderId="10" xfId="0" applyNumberFormat="1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2" fontId="29" fillId="0" borderId="45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2" fontId="29" fillId="0" borderId="11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10" xfId="64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left" vertical="center" wrapText="1"/>
    </xf>
    <xf numFmtId="0" fontId="8" fillId="25" borderId="10" xfId="0" applyNumberFormat="1" applyFont="1" applyFill="1" applyBorder="1" applyAlignment="1">
      <alignment horizontal="center"/>
    </xf>
    <xf numFmtId="0" fontId="39" fillId="24" borderId="4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2" fillId="2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2" fillId="25" borderId="34" xfId="0" applyNumberFormat="1" applyFont="1" applyFill="1" applyBorder="1" applyAlignment="1">
      <alignment horizontal="left" vertical="top" wrapText="1"/>
    </xf>
    <xf numFmtId="0" fontId="35" fillId="25" borderId="10" xfId="0" applyNumberFormat="1" applyFont="1" applyFill="1" applyBorder="1" applyAlignment="1">
      <alignment horizontal="left" vertical="top" wrapText="1"/>
    </xf>
    <xf numFmtId="0" fontId="42" fillId="25" borderId="10" xfId="0" applyNumberFormat="1" applyFont="1" applyFill="1" applyBorder="1" applyAlignment="1">
      <alignment horizontal="left" vertical="center"/>
    </xf>
    <xf numFmtId="0" fontId="41" fillId="24" borderId="10" xfId="0" applyNumberFormat="1" applyFont="1" applyFill="1" applyBorder="1" applyAlignment="1">
      <alignment horizontal="left" vertical="top" wrapText="1"/>
    </xf>
    <xf numFmtId="0" fontId="3" fillId="25" borderId="10" xfId="0" applyNumberFormat="1" applyFont="1" applyFill="1" applyBorder="1" applyAlignment="1">
      <alignment horizontal="left" vertical="top" wrapText="1"/>
    </xf>
    <xf numFmtId="0" fontId="7" fillId="24" borderId="10" xfId="0" applyNumberFormat="1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top" wrapText="1"/>
    </xf>
    <xf numFmtId="0" fontId="41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top" wrapText="1"/>
    </xf>
    <xf numFmtId="9" fontId="3" fillId="0" borderId="10" xfId="0" applyNumberFormat="1" applyFont="1" applyBorder="1" applyAlignment="1">
      <alignment horizontal="left" vertical="top"/>
    </xf>
    <xf numFmtId="9" fontId="3" fillId="0" borderId="45" xfId="0" applyNumberFormat="1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9" fontId="3" fillId="0" borderId="34" xfId="0" applyNumberFormat="1" applyFont="1" applyBorder="1" applyAlignment="1">
      <alignment horizontal="left" vertical="top"/>
    </xf>
    <xf numFmtId="9" fontId="4" fillId="0" borderId="37" xfId="0" applyNumberFormat="1" applyFont="1" applyBorder="1" applyAlignment="1">
      <alignment horizontal="left" vertical="top"/>
    </xf>
    <xf numFmtId="0" fontId="3" fillId="25" borderId="10" xfId="0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/>
    </xf>
    <xf numFmtId="2" fontId="3" fillId="24" borderId="10" xfId="0" applyNumberFormat="1" applyFont="1" applyFill="1" applyBorder="1" applyAlignment="1">
      <alignment horizontal="left" vertical="top"/>
    </xf>
    <xf numFmtId="2" fontId="3" fillId="24" borderId="10" xfId="0" applyNumberFormat="1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left" vertical="top" wrapText="1"/>
    </xf>
    <xf numFmtId="0" fontId="39" fillId="24" borderId="39" xfId="0" applyFont="1" applyFill="1" applyBorder="1" applyAlignment="1">
      <alignment horizontal="left" vertical="center" wrapText="1"/>
    </xf>
    <xf numFmtId="0" fontId="39" fillId="24" borderId="29" xfId="0" applyFont="1" applyFill="1" applyBorder="1" applyAlignment="1">
      <alignment horizontal="left" vertical="center" wrapText="1"/>
    </xf>
    <xf numFmtId="0" fontId="39" fillId="24" borderId="33" xfId="0" applyFont="1" applyFill="1" applyBorder="1" applyAlignment="1">
      <alignment horizontal="left" vertical="center" wrapText="1"/>
    </xf>
    <xf numFmtId="0" fontId="39" fillId="24" borderId="30" xfId="0" applyFont="1" applyFill="1" applyBorder="1" applyAlignment="1">
      <alignment horizontal="left" vertical="center" wrapText="1"/>
    </xf>
    <xf numFmtId="0" fontId="39" fillId="24" borderId="28" xfId="0" applyFont="1" applyFill="1" applyBorder="1" applyAlignment="1">
      <alignment horizontal="left" vertical="center" wrapText="1"/>
    </xf>
    <xf numFmtId="0" fontId="39" fillId="24" borderId="22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9" fillId="24" borderId="28" xfId="0" applyFont="1" applyFill="1" applyBorder="1" applyAlignment="1">
      <alignment vertical="center" wrapText="1"/>
    </xf>
    <xf numFmtId="0" fontId="39" fillId="24" borderId="29" xfId="0" applyFont="1" applyFill="1" applyBorder="1" applyAlignment="1">
      <alignment vertical="center" wrapText="1"/>
    </xf>
    <xf numFmtId="0" fontId="39" fillId="24" borderId="33" xfId="0" applyFont="1" applyFill="1" applyBorder="1" applyAlignment="1">
      <alignment vertical="center" wrapText="1"/>
    </xf>
    <xf numFmtId="0" fontId="39" fillId="24" borderId="30" xfId="0" applyFont="1" applyFill="1" applyBorder="1" applyAlignment="1">
      <alignment vertical="center" wrapText="1"/>
    </xf>
    <xf numFmtId="0" fontId="39" fillId="24" borderId="31" xfId="0" applyFont="1" applyFill="1" applyBorder="1" applyAlignment="1">
      <alignment/>
    </xf>
    <xf numFmtId="0" fontId="39" fillId="24" borderId="31" xfId="0" applyFont="1" applyFill="1" applyBorder="1" applyAlignment="1">
      <alignment horizontal="left" vertical="center" wrapText="1"/>
    </xf>
    <xf numFmtId="0" fontId="34" fillId="24" borderId="38" xfId="0" applyFont="1" applyFill="1" applyBorder="1" applyAlignment="1">
      <alignment horizontal="left" vertical="center" wrapText="1"/>
    </xf>
    <xf numFmtId="0" fontId="4" fillId="24" borderId="10" xfId="56" applyFont="1" applyFill="1" applyBorder="1" applyAlignment="1">
      <alignment horizontal="center"/>
      <protection/>
    </xf>
    <xf numFmtId="0" fontId="3" fillId="24" borderId="10" xfId="56" applyFont="1" applyFill="1" applyBorder="1" applyAlignment="1">
      <alignment horizontal="center" vertical="center"/>
      <protection/>
    </xf>
    <xf numFmtId="0" fontId="3" fillId="24" borderId="10" xfId="56" applyFont="1" applyFill="1" applyBorder="1" applyAlignment="1">
      <alignment horizontal="center" vertical="center" wrapText="1"/>
      <protection/>
    </xf>
    <xf numFmtId="2" fontId="3" fillId="24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6" fillId="7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" fillId="24" borderId="45" xfId="56" applyFont="1" applyFill="1" applyBorder="1" applyAlignment="1">
      <alignment horizontal="center" vertical="center" wrapText="1"/>
      <protection/>
    </xf>
    <xf numFmtId="0" fontId="4" fillId="24" borderId="34" xfId="56" applyFont="1" applyFill="1" applyBorder="1" applyAlignment="1">
      <alignment horizontal="center" vertical="center" wrapText="1"/>
      <protection/>
    </xf>
    <xf numFmtId="0" fontId="4" fillId="24" borderId="45" xfId="56" applyFont="1" applyFill="1" applyBorder="1" applyAlignment="1">
      <alignment horizontal="center" vertical="distributed" wrapText="1"/>
      <protection/>
    </xf>
    <xf numFmtId="0" fontId="4" fillId="24" borderId="34" xfId="56" applyFont="1" applyFill="1" applyBorder="1" applyAlignment="1">
      <alignment horizontal="center" vertical="distributed" wrapText="1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left" vertical="center" wrapText="1"/>
    </xf>
    <xf numFmtId="0" fontId="6" fillId="25" borderId="48" xfId="0" applyFont="1" applyFill="1" applyBorder="1" applyAlignment="1">
      <alignment horizontal="center" vertical="center" wrapText="1"/>
    </xf>
    <xf numFmtId="0" fontId="6" fillId="25" borderId="64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65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0" fontId="6" fillId="25" borderId="6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57" xfId="0" applyFont="1" applyBorder="1" applyAlignment="1">
      <alignment horizontal="center" wrapText="1"/>
    </xf>
    <xf numFmtId="0" fontId="31" fillId="0" borderId="66" xfId="0" applyFont="1" applyBorder="1" applyAlignment="1">
      <alignment horizontal="center" wrapText="1"/>
    </xf>
    <xf numFmtId="0" fontId="31" fillId="0" borderId="58" xfId="0" applyFont="1" applyBorder="1" applyAlignment="1">
      <alignment horizontal="center" wrapText="1"/>
    </xf>
    <xf numFmtId="0" fontId="31" fillId="0" borderId="45" xfId="0" applyFont="1" applyBorder="1" applyAlignment="1">
      <alignment horizontal="center" textRotation="90" wrapText="1"/>
    </xf>
    <xf numFmtId="0" fontId="31" fillId="0" borderId="34" xfId="0" applyFont="1" applyBorder="1" applyAlignment="1">
      <alignment horizontal="center" textRotation="90" wrapText="1"/>
    </xf>
    <xf numFmtId="0" fontId="32" fillId="24" borderId="13" xfId="0" applyFont="1" applyFill="1" applyBorder="1" applyAlignment="1">
      <alignment horizontal="left" vertical="top" wrapText="1"/>
    </xf>
    <xf numFmtId="0" fontId="32" fillId="24" borderId="11" xfId="0" applyFont="1" applyFill="1" applyBorder="1" applyAlignment="1">
      <alignment horizontal="left" vertical="top" wrapText="1"/>
    </xf>
    <xf numFmtId="0" fontId="32" fillId="24" borderId="14" xfId="0" applyFont="1" applyFill="1" applyBorder="1" applyAlignment="1">
      <alignment horizontal="left" vertical="top" wrapText="1"/>
    </xf>
    <xf numFmtId="0" fontId="32" fillId="24" borderId="34" xfId="0" applyFont="1" applyFill="1" applyBorder="1" applyAlignment="1">
      <alignment horizontal="left" vertical="top" wrapText="1"/>
    </xf>
    <xf numFmtId="0" fontId="32" fillId="25" borderId="10" xfId="0" applyFont="1" applyFill="1" applyBorder="1" applyAlignment="1">
      <alignment horizontal="left" vertical="top" wrapText="1"/>
    </xf>
    <xf numFmtId="0" fontId="32" fillId="24" borderId="40" xfId="0" applyFont="1" applyFill="1" applyBorder="1" applyAlignment="1">
      <alignment horizontal="left" vertical="top" wrapText="1"/>
    </xf>
    <xf numFmtId="0" fontId="32" fillId="24" borderId="42" xfId="0" applyFont="1" applyFill="1" applyBorder="1" applyAlignment="1">
      <alignment horizontal="left" vertical="top" wrapText="1"/>
    </xf>
    <xf numFmtId="0" fontId="32" fillId="25" borderId="13" xfId="0" applyFont="1" applyFill="1" applyBorder="1" applyAlignment="1">
      <alignment horizontal="left" vertical="top" wrapText="1"/>
    </xf>
    <xf numFmtId="0" fontId="32" fillId="25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9" fillId="24" borderId="4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24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2" fillId="24" borderId="40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42" xfId="0" applyFont="1" applyFill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9" fillId="24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25" borderId="15" xfId="0" applyFont="1" applyFill="1" applyBorder="1" applyAlignment="1">
      <alignment horizontal="center" vertical="top"/>
    </xf>
    <xf numFmtId="0" fontId="3" fillId="25" borderId="65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9" fillId="24" borderId="45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25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25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2" fillId="24" borderId="10" xfId="0" applyFont="1" applyFill="1" applyBorder="1" applyAlignment="1">
      <alignment horizontal="center" vertical="top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2" fillId="24" borderId="48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center" vertical="center" wrapText="1"/>
    </xf>
    <xf numFmtId="0" fontId="32" fillId="24" borderId="5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33" fillId="24" borderId="23" xfId="0" applyFont="1" applyFill="1" applyBorder="1" applyAlignment="1">
      <alignment horizontal="center"/>
    </xf>
    <xf numFmtId="0" fontId="33" fillId="24" borderId="68" xfId="0" applyFont="1" applyFill="1" applyBorder="1" applyAlignment="1">
      <alignment horizontal="center"/>
    </xf>
    <xf numFmtId="0" fontId="32" fillId="24" borderId="46" xfId="0" applyFont="1" applyFill="1" applyBorder="1" applyAlignment="1">
      <alignment horizontal="center" vertical="center" wrapText="1"/>
    </xf>
    <xf numFmtId="0" fontId="32" fillId="24" borderId="47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5" fillId="24" borderId="63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68" xfId="0" applyFont="1" applyFill="1" applyBorder="1" applyAlignment="1">
      <alignment horizontal="center" vertical="center" wrapText="1"/>
    </xf>
    <xf numFmtId="2" fontId="29" fillId="24" borderId="43" xfId="0" applyNumberFormat="1" applyFont="1" applyFill="1" applyBorder="1" applyAlignment="1">
      <alignment horizontal="center" wrapText="1"/>
    </xf>
    <xf numFmtId="2" fontId="29" fillId="24" borderId="44" xfId="0" applyNumberFormat="1" applyFont="1" applyFill="1" applyBorder="1" applyAlignment="1">
      <alignment horizontal="center" wrapText="1"/>
    </xf>
    <xf numFmtId="2" fontId="29" fillId="24" borderId="41" xfId="0" applyNumberFormat="1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center" wrapText="1"/>
    </xf>
    <xf numFmtId="0" fontId="29" fillId="24" borderId="43" xfId="0" applyFont="1" applyFill="1" applyBorder="1" applyAlignment="1">
      <alignment horizontal="center" wrapText="1"/>
    </xf>
    <xf numFmtId="0" fontId="29" fillId="24" borderId="44" xfId="0" applyFont="1" applyFill="1" applyBorder="1" applyAlignment="1">
      <alignment horizontal="center" wrapText="1"/>
    </xf>
    <xf numFmtId="0" fontId="29" fillId="24" borderId="40" xfId="0" applyFont="1" applyFill="1" applyBorder="1" applyAlignment="1">
      <alignment horizontal="left" vertical="top" wrapText="1"/>
    </xf>
    <xf numFmtId="0" fontId="29" fillId="24" borderId="11" xfId="0" applyFont="1" applyFill="1" applyBorder="1" applyAlignment="1">
      <alignment horizontal="left" vertical="top" wrapText="1"/>
    </xf>
    <xf numFmtId="0" fontId="29" fillId="24" borderId="42" xfId="0" applyFont="1" applyFill="1" applyBorder="1" applyAlignment="1">
      <alignment horizontal="left" vertical="top" wrapText="1"/>
    </xf>
    <xf numFmtId="0" fontId="29" fillId="24" borderId="41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vertical="justify" wrapText="1"/>
    </xf>
    <xf numFmtId="0" fontId="5" fillId="11" borderId="24" xfId="0" applyFont="1" applyFill="1" applyBorder="1" applyAlignment="1">
      <alignment horizontal="center" vertical="justify" wrapText="1"/>
    </xf>
    <xf numFmtId="0" fontId="5" fillId="11" borderId="68" xfId="0" applyFont="1" applyFill="1" applyBorder="1" applyAlignment="1">
      <alignment horizontal="center" vertical="justify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wrapText="1"/>
    </xf>
    <xf numFmtId="0" fontId="29" fillId="24" borderId="42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wrapText="1"/>
    </xf>
    <xf numFmtId="0" fontId="57" fillId="24" borderId="40" xfId="0" applyFont="1" applyFill="1" applyBorder="1" applyAlignment="1">
      <alignment horizontal="center" wrapText="1"/>
    </xf>
    <xf numFmtId="0" fontId="57" fillId="24" borderId="4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9" fillId="24" borderId="43" xfId="0" applyNumberFormat="1" applyFont="1" applyFill="1" applyBorder="1" applyAlignment="1">
      <alignment horizontal="center" vertical="center" wrapText="1"/>
    </xf>
    <xf numFmtId="2" fontId="29" fillId="24" borderId="41" xfId="0" applyNumberFormat="1" applyFont="1" applyFill="1" applyBorder="1" applyAlignment="1">
      <alignment horizontal="center" vertical="center" wrapText="1"/>
    </xf>
    <xf numFmtId="2" fontId="29" fillId="24" borderId="44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178" fontId="3" fillId="0" borderId="10" xfId="46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45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3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0" fillId="0" borderId="4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178" fontId="3" fillId="0" borderId="45" xfId="45" applyFont="1" applyBorder="1" applyAlignment="1">
      <alignment horizontal="center"/>
    </xf>
    <xf numFmtId="178" fontId="3" fillId="0" borderId="34" xfId="45" applyFont="1" applyBorder="1" applyAlignment="1">
      <alignment horizontal="center"/>
    </xf>
    <xf numFmtId="0" fontId="9" fillId="0" borderId="4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left" vertical="top" wrapText="1"/>
    </xf>
    <xf numFmtId="2" fontId="9" fillId="0" borderId="45" xfId="0" applyNumberFormat="1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3" xfId="45"/>
    <cellStyle name="Денежный_Лист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B1">
      <selection activeCell="E4" sqref="E4"/>
    </sheetView>
  </sheetViews>
  <sheetFormatPr defaultColWidth="9.00390625" defaultRowHeight="12.75"/>
  <cols>
    <col min="1" max="1" width="3.00390625" style="0" hidden="1" customWidth="1"/>
    <col min="2" max="2" width="3.875" style="0" customWidth="1"/>
    <col min="3" max="3" width="11.625" style="0" customWidth="1"/>
    <col min="4" max="4" width="12.75390625" style="0" customWidth="1"/>
    <col min="5" max="5" width="5.625" style="0" customWidth="1"/>
    <col min="6" max="6" width="5.75390625" style="0" customWidth="1"/>
    <col min="7" max="7" width="4.75390625" style="0" customWidth="1"/>
    <col min="8" max="8" width="4.25390625" style="0" customWidth="1"/>
    <col min="9" max="9" width="2.75390625" style="0" customWidth="1"/>
    <col min="10" max="10" width="5.625" style="0" customWidth="1"/>
    <col min="11" max="11" width="6.25390625" style="0" customWidth="1"/>
    <col min="12" max="12" width="8.25390625" style="0" customWidth="1"/>
  </cols>
  <sheetData>
    <row r="1" spans="2:12" ht="12.75">
      <c r="B1" s="271"/>
      <c r="C1" s="271"/>
      <c r="D1" s="271"/>
      <c r="E1" s="271"/>
      <c r="F1" s="271"/>
      <c r="G1" s="271"/>
      <c r="H1" s="425" t="s">
        <v>611</v>
      </c>
      <c r="I1" s="425"/>
      <c r="J1" s="425"/>
      <c r="K1" s="425"/>
      <c r="L1" s="425"/>
    </row>
    <row r="2" spans="2:12" ht="17.25" customHeight="1">
      <c r="B2" s="426" t="s">
        <v>677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2:12" ht="22.5" customHeight="1">
      <c r="B3" s="427" t="s">
        <v>0</v>
      </c>
      <c r="C3" s="429" t="s">
        <v>1</v>
      </c>
      <c r="D3" s="429" t="s">
        <v>2</v>
      </c>
      <c r="E3" s="313" t="s">
        <v>418</v>
      </c>
      <c r="F3" s="314">
        <v>2018</v>
      </c>
      <c r="G3" s="314" t="s">
        <v>574</v>
      </c>
      <c r="H3" s="427" t="s">
        <v>575</v>
      </c>
      <c r="I3" s="315"/>
      <c r="J3" s="316" t="s">
        <v>569</v>
      </c>
      <c r="K3" s="315" t="s">
        <v>496</v>
      </c>
      <c r="L3" s="427" t="s">
        <v>497</v>
      </c>
    </row>
    <row r="4" spans="2:12" ht="12.75">
      <c r="B4" s="428"/>
      <c r="C4" s="430"/>
      <c r="D4" s="430"/>
      <c r="E4" s="317"/>
      <c r="F4" s="318"/>
      <c r="G4" s="318"/>
      <c r="H4" s="428"/>
      <c r="I4" s="319"/>
      <c r="J4" s="319"/>
      <c r="K4" s="319"/>
      <c r="L4" s="428"/>
    </row>
    <row r="5" spans="2:12" ht="12.75"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6" spans="2:14" ht="38.25">
      <c r="B6" s="420">
        <v>1</v>
      </c>
      <c r="C6" s="421" t="s">
        <v>3</v>
      </c>
      <c r="D6" s="320" t="s">
        <v>4</v>
      </c>
      <c r="E6" s="321"/>
      <c r="F6" s="322"/>
      <c r="G6" s="322"/>
      <c r="H6" s="323"/>
      <c r="I6" s="323"/>
      <c r="J6" s="324"/>
      <c r="K6" s="325"/>
      <c r="L6" s="326"/>
      <c r="N6" s="12"/>
    </row>
    <row r="7" spans="2:14" ht="25.5">
      <c r="B7" s="420"/>
      <c r="C7" s="421"/>
      <c r="D7" s="320" t="s">
        <v>617</v>
      </c>
      <c r="E7" s="321">
        <v>41</v>
      </c>
      <c r="F7" s="322">
        <v>48</v>
      </c>
      <c r="G7" s="322">
        <v>7</v>
      </c>
      <c r="H7" s="327"/>
      <c r="I7" s="327"/>
      <c r="J7" s="328">
        <v>117</v>
      </c>
      <c r="K7" s="325">
        <v>35</v>
      </c>
      <c r="L7" s="326">
        <v>1680</v>
      </c>
      <c r="N7" s="12"/>
    </row>
    <row r="8" spans="2:14" ht="25.5">
      <c r="B8" s="420"/>
      <c r="C8" s="421"/>
      <c r="D8" s="320" t="s">
        <v>618</v>
      </c>
      <c r="E8" s="321">
        <v>41</v>
      </c>
      <c r="F8" s="322">
        <v>48</v>
      </c>
      <c r="G8" s="322">
        <v>7</v>
      </c>
      <c r="H8" s="327"/>
      <c r="I8" s="327"/>
      <c r="J8" s="324">
        <v>117</v>
      </c>
      <c r="K8" s="325">
        <v>35</v>
      </c>
      <c r="L8" s="326">
        <v>1680</v>
      </c>
      <c r="N8" s="12"/>
    </row>
    <row r="9" spans="2:12" ht="51">
      <c r="B9" s="420"/>
      <c r="C9" s="421"/>
      <c r="D9" s="320" t="s">
        <v>5</v>
      </c>
      <c r="E9" s="321"/>
      <c r="F9" s="322"/>
      <c r="G9" s="322"/>
      <c r="H9" s="329"/>
      <c r="I9" s="329"/>
      <c r="J9" s="330"/>
      <c r="K9" s="325"/>
      <c r="L9" s="326"/>
    </row>
    <row r="10" spans="2:18" ht="38.25">
      <c r="B10" s="420">
        <v>2</v>
      </c>
      <c r="C10" s="421" t="s">
        <v>554</v>
      </c>
      <c r="D10" s="320" t="s">
        <v>6</v>
      </c>
      <c r="E10" s="321"/>
      <c r="F10" s="322"/>
      <c r="G10" s="322"/>
      <c r="H10" s="331"/>
      <c r="I10" s="331"/>
      <c r="J10" s="332"/>
      <c r="K10" s="326"/>
      <c r="L10" s="422"/>
      <c r="M10" s="12"/>
      <c r="N10" s="12"/>
      <c r="O10" s="12"/>
      <c r="P10" s="12"/>
      <c r="Q10" s="12"/>
      <c r="R10" s="12"/>
    </row>
    <row r="11" spans="2:12" ht="38.25">
      <c r="B11" s="420"/>
      <c r="C11" s="421"/>
      <c r="D11" s="320" t="s">
        <v>7</v>
      </c>
      <c r="E11" s="321"/>
      <c r="F11" s="322"/>
      <c r="G11" s="322"/>
      <c r="H11" s="331"/>
      <c r="I11" s="331"/>
      <c r="J11" s="332"/>
      <c r="K11" s="326"/>
      <c r="L11" s="422"/>
    </row>
    <row r="12" spans="2:12" ht="12.75">
      <c r="B12" s="420">
        <v>3</v>
      </c>
      <c r="C12" s="421" t="s">
        <v>8</v>
      </c>
      <c r="D12" s="333" t="s">
        <v>9</v>
      </c>
      <c r="E12" s="334"/>
      <c r="F12" s="322"/>
      <c r="G12" s="322"/>
      <c r="H12" s="331"/>
      <c r="I12" s="331"/>
      <c r="J12" s="332"/>
      <c r="K12" s="326"/>
      <c r="L12" s="422">
        <v>2205.6</v>
      </c>
    </row>
    <row r="13" spans="2:12" ht="12.75">
      <c r="B13" s="420"/>
      <c r="C13" s="421"/>
      <c r="D13" s="333" t="s">
        <v>612</v>
      </c>
      <c r="E13" s="334">
        <v>41</v>
      </c>
      <c r="F13" s="322">
        <v>48</v>
      </c>
      <c r="G13" s="322">
        <v>7</v>
      </c>
      <c r="H13" s="331"/>
      <c r="I13" s="331"/>
      <c r="J13" s="332">
        <v>117</v>
      </c>
      <c r="K13" s="326">
        <v>45.95</v>
      </c>
      <c r="L13" s="422"/>
    </row>
    <row r="14" spans="2:12" ht="12.75">
      <c r="B14" s="420"/>
      <c r="C14" s="421"/>
      <c r="D14" s="320" t="s">
        <v>10</v>
      </c>
      <c r="E14" s="321"/>
      <c r="F14" s="322"/>
      <c r="G14" s="322"/>
      <c r="H14" s="331"/>
      <c r="I14" s="331"/>
      <c r="J14" s="332"/>
      <c r="K14" s="326"/>
      <c r="L14" s="422"/>
    </row>
    <row r="15" spans="2:12" ht="102">
      <c r="B15" s="1">
        <v>4</v>
      </c>
      <c r="C15" s="239" t="s">
        <v>11</v>
      </c>
      <c r="D15" s="320" t="s">
        <v>12</v>
      </c>
      <c r="E15" s="321"/>
      <c r="F15" s="322"/>
      <c r="G15" s="322"/>
      <c r="H15" s="331"/>
      <c r="I15" s="331"/>
      <c r="J15" s="332"/>
      <c r="K15" s="326"/>
      <c r="L15" s="326"/>
    </row>
    <row r="16" spans="2:12" ht="51">
      <c r="B16" s="1">
        <v>5</v>
      </c>
      <c r="C16" s="239" t="s">
        <v>13</v>
      </c>
      <c r="D16" s="320" t="s">
        <v>14</v>
      </c>
      <c r="E16" s="321"/>
      <c r="F16" s="322"/>
      <c r="G16" s="322"/>
      <c r="H16" s="331"/>
      <c r="I16" s="331"/>
      <c r="J16" s="332"/>
      <c r="K16" s="326"/>
      <c r="L16" s="326"/>
    </row>
    <row r="17" spans="2:12" ht="38.25">
      <c r="B17" s="420">
        <v>7</v>
      </c>
      <c r="C17" s="423" t="s">
        <v>15</v>
      </c>
      <c r="D17" s="335" t="s">
        <v>16</v>
      </c>
      <c r="E17" s="336"/>
      <c r="F17" s="322"/>
      <c r="G17" s="322"/>
      <c r="H17" s="331"/>
      <c r="I17" s="331"/>
      <c r="J17" s="332"/>
      <c r="K17" s="326"/>
      <c r="L17" s="422"/>
    </row>
    <row r="18" spans="2:12" ht="51">
      <c r="B18" s="420"/>
      <c r="C18" s="423"/>
      <c r="D18" s="333" t="s">
        <v>17</v>
      </c>
      <c r="E18" s="334"/>
      <c r="F18" s="322"/>
      <c r="G18" s="322"/>
      <c r="H18" s="331"/>
      <c r="I18" s="331"/>
      <c r="J18" s="332"/>
      <c r="K18" s="326"/>
      <c r="L18" s="422"/>
    </row>
    <row r="19" spans="2:12" ht="51">
      <c r="B19" s="420">
        <v>10</v>
      </c>
      <c r="C19" s="421" t="s">
        <v>18</v>
      </c>
      <c r="D19" s="320" t="s">
        <v>19</v>
      </c>
      <c r="E19" s="321"/>
      <c r="F19" s="322"/>
      <c r="G19" s="322"/>
      <c r="H19" s="331"/>
      <c r="I19" s="331"/>
      <c r="J19" s="332"/>
      <c r="K19" s="326"/>
      <c r="L19" s="422">
        <v>1849</v>
      </c>
    </row>
    <row r="20" spans="2:12" ht="25.5">
      <c r="B20" s="420"/>
      <c r="C20" s="421"/>
      <c r="D20" s="320" t="s">
        <v>613</v>
      </c>
      <c r="E20" s="321">
        <v>41</v>
      </c>
      <c r="F20" s="322">
        <v>50</v>
      </c>
      <c r="G20" s="322">
        <v>9</v>
      </c>
      <c r="H20" s="331"/>
      <c r="I20" s="331"/>
      <c r="J20" s="332">
        <v>121</v>
      </c>
      <c r="K20" s="326">
        <v>36.98</v>
      </c>
      <c r="L20" s="422"/>
    </row>
    <row r="21" spans="2:12" ht="51">
      <c r="B21" s="420"/>
      <c r="C21" s="421"/>
      <c r="D21" s="320" t="s">
        <v>20</v>
      </c>
      <c r="E21" s="321"/>
      <c r="F21" s="322"/>
      <c r="G21" s="322"/>
      <c r="H21" s="331"/>
      <c r="I21" s="331"/>
      <c r="J21" s="332"/>
      <c r="K21" s="326"/>
      <c r="L21" s="422"/>
    </row>
    <row r="22" spans="2:12" ht="51">
      <c r="B22" s="1"/>
      <c r="C22" s="239" t="s">
        <v>615</v>
      </c>
      <c r="D22" s="320" t="s">
        <v>619</v>
      </c>
      <c r="E22" s="321">
        <v>41</v>
      </c>
      <c r="F22" s="322">
        <v>48</v>
      </c>
      <c r="G22" s="322">
        <v>7</v>
      </c>
      <c r="H22" s="331"/>
      <c r="I22" s="331"/>
      <c r="J22" s="332">
        <v>117</v>
      </c>
      <c r="K22" s="326">
        <v>33.45</v>
      </c>
      <c r="L22" s="326">
        <v>1605.6</v>
      </c>
    </row>
    <row r="23" spans="2:12" ht="51">
      <c r="B23" s="1"/>
      <c r="C23" s="239" t="s">
        <v>616</v>
      </c>
      <c r="D23" s="320" t="s">
        <v>619</v>
      </c>
      <c r="E23" s="321">
        <v>41</v>
      </c>
      <c r="F23" s="322">
        <v>48</v>
      </c>
      <c r="G23" s="322">
        <v>7</v>
      </c>
      <c r="H23" s="331"/>
      <c r="I23" s="331"/>
      <c r="J23" s="332">
        <v>117</v>
      </c>
      <c r="K23" s="326">
        <v>33.45</v>
      </c>
      <c r="L23" s="326">
        <v>1605.6</v>
      </c>
    </row>
    <row r="24" spans="2:12" ht="38.25">
      <c r="B24" s="420">
        <v>11</v>
      </c>
      <c r="C24" s="421" t="s">
        <v>21</v>
      </c>
      <c r="D24" s="320" t="s">
        <v>22</v>
      </c>
      <c r="E24" s="321"/>
      <c r="F24" s="322"/>
      <c r="G24" s="322"/>
      <c r="H24" s="331"/>
      <c r="I24" s="331"/>
      <c r="J24" s="332"/>
      <c r="K24" s="326"/>
      <c r="L24" s="422"/>
    </row>
    <row r="25" spans="2:12" ht="25.5">
      <c r="B25" s="420"/>
      <c r="C25" s="421"/>
      <c r="D25" s="320" t="s">
        <v>23</v>
      </c>
      <c r="E25" s="321"/>
      <c r="F25" s="322"/>
      <c r="G25" s="322"/>
      <c r="H25" s="331"/>
      <c r="I25" s="331"/>
      <c r="J25" s="337"/>
      <c r="K25" s="326"/>
      <c r="L25" s="422"/>
    </row>
    <row r="26" spans="2:12" ht="51">
      <c r="B26" s="420">
        <v>12</v>
      </c>
      <c r="C26" s="421" t="s">
        <v>24</v>
      </c>
      <c r="D26" s="338" t="s">
        <v>25</v>
      </c>
      <c r="E26" s="339"/>
      <c r="F26" s="322"/>
      <c r="G26" s="322"/>
      <c r="H26" s="331"/>
      <c r="I26" s="331"/>
      <c r="J26" s="332"/>
      <c r="K26" s="326"/>
      <c r="L26" s="422"/>
    </row>
    <row r="27" spans="2:12" ht="51">
      <c r="B27" s="420"/>
      <c r="C27" s="421"/>
      <c r="D27" s="340" t="s">
        <v>26</v>
      </c>
      <c r="E27" s="341"/>
      <c r="F27" s="322"/>
      <c r="G27" s="322"/>
      <c r="H27" s="331"/>
      <c r="I27" s="331"/>
      <c r="J27" s="332"/>
      <c r="K27" s="326"/>
      <c r="L27" s="422"/>
    </row>
    <row r="28" spans="2:12" ht="12.75">
      <c r="B28" s="420">
        <v>13</v>
      </c>
      <c r="C28" s="421" t="s">
        <v>27</v>
      </c>
      <c r="D28" s="338" t="s">
        <v>28</v>
      </c>
      <c r="E28" s="339"/>
      <c r="F28" s="322"/>
      <c r="G28" s="322"/>
      <c r="H28" s="331"/>
      <c r="I28" s="331"/>
      <c r="J28" s="332"/>
      <c r="K28" s="326"/>
      <c r="L28" s="422"/>
    </row>
    <row r="29" spans="2:12" ht="76.5">
      <c r="B29" s="420"/>
      <c r="C29" s="421"/>
      <c r="D29" s="340" t="s">
        <v>29</v>
      </c>
      <c r="E29" s="341"/>
      <c r="F29" s="322"/>
      <c r="G29" s="322"/>
      <c r="H29" s="331"/>
      <c r="I29" s="331"/>
      <c r="J29" s="332"/>
      <c r="K29" s="326"/>
      <c r="L29" s="422"/>
    </row>
    <row r="30" spans="2:12" ht="12.75">
      <c r="B30" s="1"/>
      <c r="C30" s="239"/>
      <c r="D30" s="340"/>
      <c r="E30" s="341"/>
      <c r="F30" s="322"/>
      <c r="G30" s="322"/>
      <c r="H30" s="331"/>
      <c r="I30" s="331"/>
      <c r="J30" s="332"/>
      <c r="K30" s="326"/>
      <c r="L30" s="326"/>
    </row>
    <row r="31" spans="2:12" ht="25.5">
      <c r="B31" s="1"/>
      <c r="C31" s="239" t="s">
        <v>51</v>
      </c>
      <c r="D31" s="340" t="s">
        <v>614</v>
      </c>
      <c r="E31" s="341">
        <v>41</v>
      </c>
      <c r="F31" s="322">
        <v>48</v>
      </c>
      <c r="G31" s="322">
        <v>7</v>
      </c>
      <c r="H31" s="331"/>
      <c r="I31" s="331"/>
      <c r="J31" s="332">
        <v>117</v>
      </c>
      <c r="K31" s="326">
        <v>34.98</v>
      </c>
      <c r="L31" s="326">
        <v>1679.04</v>
      </c>
    </row>
    <row r="32" spans="2:12" ht="25.5">
      <c r="B32" s="420">
        <v>15</v>
      </c>
      <c r="C32" s="421" t="s">
        <v>30</v>
      </c>
      <c r="D32" s="320" t="s">
        <v>31</v>
      </c>
      <c r="E32" s="321"/>
      <c r="F32" s="322"/>
      <c r="G32" s="322"/>
      <c r="H32" s="331"/>
      <c r="I32" s="331"/>
      <c r="J32" s="332"/>
      <c r="K32" s="326"/>
      <c r="L32" s="422"/>
    </row>
    <row r="33" spans="2:12" ht="51">
      <c r="B33" s="420"/>
      <c r="C33" s="421"/>
      <c r="D33" s="320" t="s">
        <v>32</v>
      </c>
      <c r="E33" s="321"/>
      <c r="F33" s="322"/>
      <c r="G33" s="322"/>
      <c r="H33" s="331"/>
      <c r="I33" s="331"/>
      <c r="J33" s="332"/>
      <c r="K33" s="326"/>
      <c r="L33" s="422"/>
    </row>
    <row r="34" spans="2:12" ht="38.25">
      <c r="B34" s="420">
        <v>16</v>
      </c>
      <c r="C34" s="421" t="s">
        <v>33</v>
      </c>
      <c r="D34" s="320" t="s">
        <v>34</v>
      </c>
      <c r="E34" s="321"/>
      <c r="F34" s="322"/>
      <c r="G34" s="322"/>
      <c r="H34" s="331"/>
      <c r="I34" s="331"/>
      <c r="J34" s="332"/>
      <c r="K34" s="326"/>
      <c r="L34" s="422"/>
    </row>
    <row r="35" spans="2:12" ht="12.75">
      <c r="B35" s="420"/>
      <c r="C35" s="421"/>
      <c r="D35" s="320" t="s">
        <v>35</v>
      </c>
      <c r="E35" s="321"/>
      <c r="F35" s="322"/>
      <c r="G35" s="322"/>
      <c r="H35" s="342"/>
      <c r="I35" s="342"/>
      <c r="J35" s="343"/>
      <c r="K35" s="344"/>
      <c r="L35" s="422"/>
    </row>
    <row r="36" spans="2:12" ht="13.5">
      <c r="B36" s="419" t="s">
        <v>36</v>
      </c>
      <c r="C36" s="419"/>
      <c r="D36" s="419"/>
      <c r="E36" s="345">
        <f>SUM(E7:E35)</f>
        <v>287</v>
      </c>
      <c r="F36" s="346">
        <f>SUM(F6:F35)</f>
        <v>338</v>
      </c>
      <c r="G36" s="346">
        <f>SUM(G6:G35)</f>
        <v>51</v>
      </c>
      <c r="H36" s="347"/>
      <c r="I36" s="347"/>
      <c r="J36" s="348">
        <f>AVERAGE(J6:J35)</f>
        <v>117.57142857142857</v>
      </c>
      <c r="K36" s="349"/>
      <c r="L36" s="349">
        <f>SUM(L6:L35)</f>
        <v>12304.84</v>
      </c>
    </row>
    <row r="37" ht="12.75">
      <c r="J37" s="127"/>
    </row>
  </sheetData>
  <sheetProtection/>
  <mergeCells count="38">
    <mergeCell ref="B5:L5"/>
    <mergeCell ref="B6:B9"/>
    <mergeCell ref="C6:C9"/>
    <mergeCell ref="H1:L1"/>
    <mergeCell ref="B2:L2"/>
    <mergeCell ref="B3:B4"/>
    <mergeCell ref="C3:C4"/>
    <mergeCell ref="D3:D4"/>
    <mergeCell ref="L3:L4"/>
    <mergeCell ref="H3:H4"/>
    <mergeCell ref="B12:B14"/>
    <mergeCell ref="C12:C14"/>
    <mergeCell ref="L12:L14"/>
    <mergeCell ref="B10:B11"/>
    <mergeCell ref="C10:C11"/>
    <mergeCell ref="L10:L11"/>
    <mergeCell ref="B19:B21"/>
    <mergeCell ref="C19:C21"/>
    <mergeCell ref="L19:L21"/>
    <mergeCell ref="B17:B18"/>
    <mergeCell ref="C17:C18"/>
    <mergeCell ref="L17:L18"/>
    <mergeCell ref="B24:B25"/>
    <mergeCell ref="C24:C25"/>
    <mergeCell ref="L24:L25"/>
    <mergeCell ref="C26:C27"/>
    <mergeCell ref="L26:L27"/>
    <mergeCell ref="B26:B27"/>
    <mergeCell ref="B36:D36"/>
    <mergeCell ref="B34:B35"/>
    <mergeCell ref="C32:C33"/>
    <mergeCell ref="L34:L35"/>
    <mergeCell ref="C28:C29"/>
    <mergeCell ref="L28:L29"/>
    <mergeCell ref="C34:C35"/>
    <mergeCell ref="L32:L33"/>
    <mergeCell ref="B32:B33"/>
    <mergeCell ref="B28:B29"/>
  </mergeCells>
  <printOptions/>
  <pageMargins left="0.75" right="0.75" top="0.65" bottom="0.5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zoomScalePageLayoutView="0" workbookViewId="0" topLeftCell="A1">
      <selection activeCell="C4" sqref="C4:C5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8.625" style="0" customWidth="1"/>
    <col min="4" max="4" width="5.25390625" style="0" customWidth="1"/>
    <col min="5" max="5" width="6.25390625" style="0" customWidth="1"/>
    <col min="6" max="6" width="4.875" style="0" customWidth="1"/>
    <col min="7" max="8" width="5.00390625" style="0" customWidth="1"/>
    <col min="9" max="9" width="6.25390625" style="0" customWidth="1"/>
    <col min="10" max="10" width="6.375" style="0" customWidth="1"/>
    <col min="11" max="11" width="9.75390625" style="0" customWidth="1"/>
  </cols>
  <sheetData>
    <row r="2" spans="1:11" ht="18.75" thickBot="1">
      <c r="A2" s="560" t="s">
        <v>641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9.5" thickBot="1">
      <c r="A3" s="567" t="s">
        <v>141</v>
      </c>
      <c r="B3" s="568"/>
      <c r="C3" s="568"/>
      <c r="D3" s="568"/>
      <c r="E3" s="568"/>
      <c r="F3" s="568"/>
      <c r="G3" s="568"/>
      <c r="H3" s="568"/>
      <c r="I3" s="568"/>
      <c r="J3" s="568"/>
      <c r="K3" s="569"/>
    </row>
    <row r="4" spans="1:11" ht="38.25">
      <c r="A4" s="585" t="s">
        <v>0</v>
      </c>
      <c r="B4" s="585" t="s">
        <v>40</v>
      </c>
      <c r="C4" s="585" t="s">
        <v>41</v>
      </c>
      <c r="D4" s="26" t="s">
        <v>676</v>
      </c>
      <c r="E4" s="26">
        <v>2018</v>
      </c>
      <c r="F4" s="26" t="s">
        <v>573</v>
      </c>
      <c r="G4" s="26" t="s">
        <v>574</v>
      </c>
      <c r="H4" s="26" t="s">
        <v>572</v>
      </c>
      <c r="I4" s="26" t="s">
        <v>569</v>
      </c>
      <c r="J4" s="26" t="s">
        <v>602</v>
      </c>
      <c r="K4" s="580" t="s">
        <v>500</v>
      </c>
    </row>
    <row r="5" spans="1:11" ht="13.5" thickBot="1">
      <c r="A5" s="586"/>
      <c r="B5" s="586"/>
      <c r="C5" s="586"/>
      <c r="D5" s="15"/>
      <c r="E5" s="384"/>
      <c r="F5" s="384"/>
      <c r="G5" s="384"/>
      <c r="H5" s="384"/>
      <c r="I5" s="384"/>
      <c r="J5" s="384"/>
      <c r="K5" s="581"/>
    </row>
    <row r="6" spans="1:11" ht="47.25">
      <c r="A6" s="587">
        <v>1</v>
      </c>
      <c r="B6" s="563" t="s">
        <v>92</v>
      </c>
      <c r="C6" s="16" t="s">
        <v>636</v>
      </c>
      <c r="D6" s="570">
        <v>38</v>
      </c>
      <c r="E6" s="148">
        <v>2018</v>
      </c>
      <c r="F6" s="148">
        <v>54</v>
      </c>
      <c r="G6" s="148">
        <v>16</v>
      </c>
      <c r="H6" s="148"/>
      <c r="I6" s="148">
        <v>140</v>
      </c>
      <c r="J6" s="159">
        <v>30.03</v>
      </c>
      <c r="K6" s="582">
        <v>1621.62</v>
      </c>
    </row>
    <row r="7" spans="1:11" ht="15.75">
      <c r="A7" s="588"/>
      <c r="B7" s="564"/>
      <c r="C7" s="17"/>
      <c r="D7" s="571"/>
      <c r="E7" s="149"/>
      <c r="F7" s="149"/>
      <c r="G7" s="149"/>
      <c r="H7" s="149"/>
      <c r="I7" s="149"/>
      <c r="J7" s="160"/>
      <c r="K7" s="583"/>
    </row>
    <row r="8" spans="1:11" ht="16.5" thickBot="1">
      <c r="A8" s="589"/>
      <c r="B8" s="565"/>
      <c r="C8" s="18"/>
      <c r="D8" s="572"/>
      <c r="E8" s="150"/>
      <c r="F8" s="150"/>
      <c r="G8" s="150"/>
      <c r="H8" s="150"/>
      <c r="I8" s="150"/>
      <c r="J8" s="161"/>
      <c r="K8" s="584"/>
    </row>
    <row r="9" spans="1:11" ht="15.75">
      <c r="A9" s="561">
        <v>2</v>
      </c>
      <c r="B9" s="563" t="s">
        <v>136</v>
      </c>
      <c r="C9" s="357" t="s">
        <v>94</v>
      </c>
      <c r="D9" s="573">
        <v>38</v>
      </c>
      <c r="E9" s="151"/>
      <c r="F9" s="151"/>
      <c r="G9" s="151"/>
      <c r="H9" s="151"/>
      <c r="I9" s="151">
        <v>140</v>
      </c>
      <c r="J9" s="156">
        <v>29.58</v>
      </c>
      <c r="K9" s="557">
        <v>1597.32</v>
      </c>
    </row>
    <row r="10" spans="1:11" ht="16.5" thickBot="1">
      <c r="A10" s="562"/>
      <c r="B10" s="565"/>
      <c r="C10" s="356"/>
      <c r="D10" s="574"/>
      <c r="E10" s="25">
        <v>2018</v>
      </c>
      <c r="F10" s="25">
        <v>54</v>
      </c>
      <c r="G10" s="25">
        <v>16</v>
      </c>
      <c r="H10" s="25"/>
      <c r="I10" s="25"/>
      <c r="J10" s="158"/>
      <c r="K10" s="558"/>
    </row>
    <row r="11" spans="1:11" ht="30.75" customHeight="1" thickBot="1">
      <c r="A11" s="19">
        <v>3</v>
      </c>
      <c r="B11" s="357" t="s">
        <v>637</v>
      </c>
      <c r="C11" s="357" t="s">
        <v>95</v>
      </c>
      <c r="D11" s="20"/>
      <c r="E11" s="20"/>
      <c r="F11" s="20"/>
      <c r="G11" s="20"/>
      <c r="H11" s="20"/>
      <c r="I11" s="20"/>
      <c r="J11" s="156"/>
      <c r="K11" s="153"/>
    </row>
    <row r="12" spans="1:11" ht="15.75">
      <c r="A12" s="561">
        <v>4</v>
      </c>
      <c r="B12" s="563" t="s">
        <v>638</v>
      </c>
      <c r="C12" s="357" t="s">
        <v>45</v>
      </c>
      <c r="D12" s="573">
        <v>38</v>
      </c>
      <c r="E12" s="151"/>
      <c r="F12" s="151"/>
      <c r="G12" s="151">
        <v>16</v>
      </c>
      <c r="H12" s="151"/>
      <c r="I12" s="151">
        <v>140</v>
      </c>
      <c r="J12" s="156">
        <v>29.95</v>
      </c>
      <c r="K12" s="557">
        <v>1617.3</v>
      </c>
    </row>
    <row r="13" spans="1:11" ht="16.5" thickBot="1">
      <c r="A13" s="562"/>
      <c r="B13" s="565"/>
      <c r="C13" s="356"/>
      <c r="D13" s="574"/>
      <c r="E13" s="25">
        <v>2018</v>
      </c>
      <c r="F13" s="25">
        <v>54</v>
      </c>
      <c r="G13" s="25"/>
      <c r="H13" s="25"/>
      <c r="I13" s="25"/>
      <c r="J13" s="158"/>
      <c r="K13" s="558"/>
    </row>
    <row r="14" spans="1:11" ht="50.25" customHeight="1" thickBot="1">
      <c r="A14" s="21"/>
      <c r="B14" s="358" t="s">
        <v>591</v>
      </c>
      <c r="C14" s="358" t="s">
        <v>96</v>
      </c>
      <c r="D14" s="22"/>
      <c r="E14" s="22"/>
      <c r="F14" s="22"/>
      <c r="G14" s="22"/>
      <c r="H14" s="22"/>
      <c r="I14" s="22"/>
      <c r="J14" s="162"/>
      <c r="K14" s="154"/>
    </row>
    <row r="15" spans="1:11" ht="29.25" customHeight="1" thickBot="1">
      <c r="A15" s="561">
        <v>5</v>
      </c>
      <c r="B15" s="563" t="s">
        <v>520</v>
      </c>
      <c r="C15" s="357" t="s">
        <v>97</v>
      </c>
      <c r="D15" s="573"/>
      <c r="E15" s="151"/>
      <c r="F15" s="151"/>
      <c r="G15" s="151"/>
      <c r="H15" s="151"/>
      <c r="I15" s="151"/>
      <c r="J15" s="156"/>
      <c r="K15" s="557"/>
    </row>
    <row r="16" spans="1:11" ht="32.25" hidden="1" thickBot="1">
      <c r="A16" s="562"/>
      <c r="B16" s="565"/>
      <c r="C16" s="356" t="s">
        <v>98</v>
      </c>
      <c r="D16" s="574"/>
      <c r="E16" s="25"/>
      <c r="F16" s="25"/>
      <c r="G16" s="25"/>
      <c r="H16" s="25"/>
      <c r="I16" s="25"/>
      <c r="J16" s="158"/>
      <c r="K16" s="558"/>
    </row>
    <row r="17" spans="1:11" ht="28.5" customHeight="1" thickBot="1">
      <c r="A17" s="21"/>
      <c r="B17" s="358" t="s">
        <v>640</v>
      </c>
      <c r="C17" s="358" t="s">
        <v>99</v>
      </c>
      <c r="D17" s="22"/>
      <c r="E17" s="22"/>
      <c r="F17" s="22"/>
      <c r="G17" s="22"/>
      <c r="H17" s="22"/>
      <c r="I17" s="22"/>
      <c r="J17" s="162"/>
      <c r="K17" s="154"/>
    </row>
    <row r="18" spans="1:11" ht="45" customHeight="1" thickBot="1">
      <c r="A18" s="21"/>
      <c r="B18" s="358" t="s">
        <v>599</v>
      </c>
      <c r="C18" s="358" t="s">
        <v>100</v>
      </c>
      <c r="D18" s="22"/>
      <c r="E18" s="22"/>
      <c r="F18" s="22"/>
      <c r="G18" s="22"/>
      <c r="H18" s="22"/>
      <c r="I18" s="22"/>
      <c r="J18" s="162"/>
      <c r="K18" s="154"/>
    </row>
    <row r="19" spans="1:11" ht="15.75">
      <c r="A19" s="561"/>
      <c r="B19" s="563" t="s">
        <v>592</v>
      </c>
      <c r="C19" s="357" t="s">
        <v>48</v>
      </c>
      <c r="D19" s="573"/>
      <c r="E19" s="151"/>
      <c r="F19" s="151"/>
      <c r="G19" s="151"/>
      <c r="H19" s="151"/>
      <c r="I19" s="151"/>
      <c r="J19" s="156"/>
      <c r="K19" s="557"/>
    </row>
    <row r="20" spans="1:11" ht="32.25" thickBot="1">
      <c r="A20" s="562"/>
      <c r="B20" s="565"/>
      <c r="C20" s="356" t="s">
        <v>47</v>
      </c>
      <c r="D20" s="574"/>
      <c r="E20" s="25"/>
      <c r="F20" s="25"/>
      <c r="G20" s="25"/>
      <c r="H20" s="25"/>
      <c r="I20" s="25"/>
      <c r="J20" s="158"/>
      <c r="K20" s="558"/>
    </row>
    <row r="21" spans="1:11" ht="40.5" customHeight="1" thickBot="1">
      <c r="A21" s="21"/>
      <c r="B21" s="358" t="s">
        <v>639</v>
      </c>
      <c r="C21" s="358" t="s">
        <v>48</v>
      </c>
      <c r="D21" s="22"/>
      <c r="E21" s="22"/>
      <c r="F21" s="22"/>
      <c r="G21" s="22"/>
      <c r="H21" s="22"/>
      <c r="I21" s="22"/>
      <c r="J21" s="162"/>
      <c r="K21" s="154"/>
    </row>
    <row r="22" spans="1:11" ht="48" thickBot="1">
      <c r="A22" s="21"/>
      <c r="B22" s="358" t="s">
        <v>596</v>
      </c>
      <c r="C22" s="358" t="s">
        <v>48</v>
      </c>
      <c r="D22" s="22"/>
      <c r="E22" s="22"/>
      <c r="F22" s="22"/>
      <c r="G22" s="22"/>
      <c r="H22" s="22"/>
      <c r="I22" s="22"/>
      <c r="J22" s="162"/>
      <c r="K22" s="154"/>
    </row>
    <row r="23" spans="1:11" ht="48" thickBot="1">
      <c r="A23" s="21"/>
      <c r="B23" s="358" t="s">
        <v>597</v>
      </c>
      <c r="C23" s="358" t="s">
        <v>49</v>
      </c>
      <c r="D23" s="22"/>
      <c r="E23" s="22"/>
      <c r="F23" s="22"/>
      <c r="G23" s="22"/>
      <c r="H23" s="22"/>
      <c r="I23" s="22"/>
      <c r="J23" s="162"/>
      <c r="K23" s="154"/>
    </row>
    <row r="24" spans="1:11" ht="48" thickBot="1">
      <c r="A24" s="21"/>
      <c r="B24" s="358" t="s">
        <v>598</v>
      </c>
      <c r="C24" s="358" t="s">
        <v>49</v>
      </c>
      <c r="D24" s="22"/>
      <c r="E24" s="22"/>
      <c r="F24" s="22"/>
      <c r="G24" s="22"/>
      <c r="H24" s="22"/>
      <c r="I24" s="22"/>
      <c r="J24" s="162"/>
      <c r="K24" s="154"/>
    </row>
    <row r="25" spans="1:11" ht="47.25">
      <c r="A25" s="561">
        <v>6</v>
      </c>
      <c r="B25" s="563" t="s">
        <v>101</v>
      </c>
      <c r="C25" s="357" t="s">
        <v>620</v>
      </c>
      <c r="D25" s="573">
        <v>38</v>
      </c>
      <c r="E25" s="151">
        <v>2018</v>
      </c>
      <c r="F25" s="151">
        <v>54</v>
      </c>
      <c r="G25" s="151"/>
      <c r="H25" s="151"/>
      <c r="I25" s="151"/>
      <c r="J25" s="156">
        <v>30.94</v>
      </c>
      <c r="K25" s="557">
        <v>1670.76</v>
      </c>
    </row>
    <row r="26" spans="1:11" ht="16.5" thickBot="1">
      <c r="A26" s="562"/>
      <c r="B26" s="565"/>
      <c r="C26" s="356" t="s">
        <v>102</v>
      </c>
      <c r="D26" s="574"/>
      <c r="E26" s="25"/>
      <c r="F26" s="25"/>
      <c r="G26" s="25">
        <v>16</v>
      </c>
      <c r="H26" s="25"/>
      <c r="I26" s="25">
        <v>140</v>
      </c>
      <c r="J26" s="158"/>
      <c r="K26" s="558"/>
    </row>
    <row r="27" spans="1:11" ht="15.75">
      <c r="A27" s="561">
        <v>7</v>
      </c>
      <c r="B27" s="563" t="s">
        <v>103</v>
      </c>
      <c r="C27" s="357" t="s">
        <v>104</v>
      </c>
      <c r="D27" s="573">
        <v>38</v>
      </c>
      <c r="E27" s="151"/>
      <c r="F27" s="151"/>
      <c r="G27" s="151">
        <v>8</v>
      </c>
      <c r="H27" s="151"/>
      <c r="I27" s="151">
        <v>120</v>
      </c>
      <c r="J27" s="156"/>
      <c r="K27" s="557">
        <v>1380</v>
      </c>
    </row>
    <row r="28" spans="1:11" ht="15.75">
      <c r="A28" s="566"/>
      <c r="B28" s="564"/>
      <c r="C28" s="359" t="s">
        <v>621</v>
      </c>
      <c r="D28" s="577"/>
      <c r="E28" s="152">
        <v>2018</v>
      </c>
      <c r="F28" s="152">
        <v>46</v>
      </c>
      <c r="G28" s="152"/>
      <c r="H28" s="152"/>
      <c r="I28" s="152"/>
      <c r="J28" s="296">
        <v>30</v>
      </c>
      <c r="K28" s="559"/>
    </row>
    <row r="29" spans="1:11" ht="48" thickBot="1">
      <c r="A29" s="562"/>
      <c r="B29" s="565"/>
      <c r="C29" s="356" t="s">
        <v>138</v>
      </c>
      <c r="D29" s="574"/>
      <c r="E29" s="25"/>
      <c r="F29" s="25"/>
      <c r="G29" s="25"/>
      <c r="H29" s="25"/>
      <c r="I29" s="25"/>
      <c r="J29" s="158"/>
      <c r="K29" s="558"/>
    </row>
    <row r="30" spans="1:11" ht="31.5">
      <c r="A30" s="561">
        <v>8</v>
      </c>
      <c r="B30" s="563" t="s">
        <v>105</v>
      </c>
      <c r="C30" s="357" t="s">
        <v>106</v>
      </c>
      <c r="D30" s="578"/>
      <c r="E30" s="151"/>
      <c r="F30" s="151"/>
      <c r="G30" s="151"/>
      <c r="H30" s="151"/>
      <c r="I30" s="151"/>
      <c r="J30" s="156"/>
      <c r="K30" s="557"/>
    </row>
    <row r="31" spans="1:11" ht="16.5" thickBot="1">
      <c r="A31" s="562"/>
      <c r="B31" s="565"/>
      <c r="C31" s="356" t="s">
        <v>107</v>
      </c>
      <c r="D31" s="579"/>
      <c r="E31" s="25"/>
      <c r="F31" s="25"/>
      <c r="G31" s="25"/>
      <c r="H31" s="25"/>
      <c r="I31" s="25"/>
      <c r="J31" s="158"/>
      <c r="K31" s="558"/>
    </row>
    <row r="32" spans="1:11" ht="17.25" customHeight="1" thickBot="1">
      <c r="A32" s="21"/>
      <c r="B32" s="358" t="s">
        <v>593</v>
      </c>
      <c r="C32" s="358" t="s">
        <v>108</v>
      </c>
      <c r="D32" s="22"/>
      <c r="E32" s="22"/>
      <c r="F32" s="22"/>
      <c r="G32" s="22"/>
      <c r="H32" s="22"/>
      <c r="I32" s="22"/>
      <c r="J32" s="162"/>
      <c r="K32" s="154"/>
    </row>
    <row r="33" spans="1:11" ht="31.5">
      <c r="A33" s="561">
        <v>9</v>
      </c>
      <c r="B33" s="563" t="s">
        <v>109</v>
      </c>
      <c r="C33" s="357" t="s">
        <v>110</v>
      </c>
      <c r="D33" s="578"/>
      <c r="E33" s="151"/>
      <c r="F33" s="151"/>
      <c r="G33" s="151"/>
      <c r="H33" s="151"/>
      <c r="I33" s="151"/>
      <c r="J33" s="156"/>
      <c r="K33" s="557"/>
    </row>
    <row r="34" spans="1:11" ht="32.25" thickBot="1">
      <c r="A34" s="562"/>
      <c r="B34" s="565"/>
      <c r="C34" s="356" t="s">
        <v>111</v>
      </c>
      <c r="D34" s="579"/>
      <c r="E34" s="25"/>
      <c r="F34" s="25"/>
      <c r="G34" s="25"/>
      <c r="H34" s="25"/>
      <c r="I34" s="25"/>
      <c r="J34" s="158"/>
      <c r="K34" s="558"/>
    </row>
    <row r="35" spans="1:11" ht="78.75">
      <c r="A35" s="561">
        <v>10</v>
      </c>
      <c r="B35" s="563" t="s">
        <v>37</v>
      </c>
      <c r="C35" s="357" t="s">
        <v>112</v>
      </c>
      <c r="D35" s="573">
        <v>38</v>
      </c>
      <c r="E35" s="151"/>
      <c r="F35" s="151"/>
      <c r="G35" s="151"/>
      <c r="H35" s="151"/>
      <c r="I35" s="151"/>
      <c r="J35" s="156"/>
      <c r="K35" s="557">
        <v>1612.98</v>
      </c>
    </row>
    <row r="36" spans="1:11" ht="15.75">
      <c r="A36" s="566"/>
      <c r="B36" s="564"/>
      <c r="C36" s="360" t="s">
        <v>113</v>
      </c>
      <c r="D36" s="577"/>
      <c r="E36" s="152"/>
      <c r="F36" s="152"/>
      <c r="G36" s="152"/>
      <c r="H36" s="152"/>
      <c r="I36" s="152"/>
      <c r="J36" s="157"/>
      <c r="K36" s="559"/>
    </row>
    <row r="37" spans="1:11" ht="48" thickBot="1">
      <c r="A37" s="562"/>
      <c r="B37" s="565"/>
      <c r="C37" s="356" t="s">
        <v>114</v>
      </c>
      <c r="D37" s="574"/>
      <c r="E37" s="25">
        <v>2018</v>
      </c>
      <c r="F37" s="25">
        <v>54</v>
      </c>
      <c r="G37" s="25">
        <v>16</v>
      </c>
      <c r="H37" s="25"/>
      <c r="I37" s="25">
        <v>140</v>
      </c>
      <c r="J37" s="158">
        <v>29.87</v>
      </c>
      <c r="K37" s="558"/>
    </row>
    <row r="38" spans="1:11" ht="31.5">
      <c r="A38" s="561">
        <v>11</v>
      </c>
      <c r="B38" s="563" t="s">
        <v>50</v>
      </c>
      <c r="C38" s="357" t="s">
        <v>115</v>
      </c>
      <c r="D38" s="573">
        <v>38</v>
      </c>
      <c r="E38" s="151"/>
      <c r="F38" s="151"/>
      <c r="G38" s="151"/>
      <c r="H38" s="151"/>
      <c r="I38" s="151"/>
      <c r="J38" s="156"/>
      <c r="K38" s="557">
        <v>1567.62</v>
      </c>
    </row>
    <row r="39" spans="1:11" ht="32.25" thickBot="1">
      <c r="A39" s="562"/>
      <c r="B39" s="565"/>
      <c r="C39" s="356" t="s">
        <v>116</v>
      </c>
      <c r="D39" s="574"/>
      <c r="E39" s="25">
        <v>2018</v>
      </c>
      <c r="F39" s="25">
        <v>54</v>
      </c>
      <c r="G39" s="25">
        <v>16</v>
      </c>
      <c r="H39" s="25"/>
      <c r="I39" s="25">
        <v>140</v>
      </c>
      <c r="J39" s="158">
        <v>29.03</v>
      </c>
      <c r="K39" s="558"/>
    </row>
    <row r="40" spans="1:11" ht="63">
      <c r="A40" s="561">
        <v>12</v>
      </c>
      <c r="B40" s="563" t="s">
        <v>117</v>
      </c>
      <c r="C40" s="357" t="s">
        <v>118</v>
      </c>
      <c r="D40" s="578"/>
      <c r="E40" s="151"/>
      <c r="F40" s="151"/>
      <c r="G40" s="151"/>
      <c r="H40" s="151"/>
      <c r="I40" s="151"/>
      <c r="J40" s="156"/>
      <c r="K40" s="557"/>
    </row>
    <row r="41" spans="1:11" ht="79.5" thickBot="1">
      <c r="A41" s="562"/>
      <c r="B41" s="565"/>
      <c r="C41" s="356" t="s">
        <v>119</v>
      </c>
      <c r="D41" s="579"/>
      <c r="E41" s="25"/>
      <c r="F41" s="25"/>
      <c r="G41" s="25"/>
      <c r="H41" s="25"/>
      <c r="I41" s="25"/>
      <c r="J41" s="158"/>
      <c r="K41" s="558"/>
    </row>
    <row r="42" spans="1:11" ht="63">
      <c r="A42" s="561">
        <v>13</v>
      </c>
      <c r="B42" s="563" t="s">
        <v>120</v>
      </c>
      <c r="C42" s="357" t="s">
        <v>121</v>
      </c>
      <c r="D42" s="578"/>
      <c r="E42" s="151"/>
      <c r="F42" s="151"/>
      <c r="G42" s="151"/>
      <c r="H42" s="151"/>
      <c r="I42" s="151"/>
      <c r="J42" s="156"/>
      <c r="K42" s="557"/>
    </row>
    <row r="43" spans="1:11" ht="63.75" thickBot="1">
      <c r="A43" s="562"/>
      <c r="B43" s="565"/>
      <c r="C43" s="356" t="s">
        <v>140</v>
      </c>
      <c r="D43" s="579"/>
      <c r="E43" s="25"/>
      <c r="F43" s="25"/>
      <c r="G43" s="25"/>
      <c r="H43" s="25"/>
      <c r="I43" s="25"/>
      <c r="J43" s="158"/>
      <c r="K43" s="558"/>
    </row>
    <row r="44" spans="1:11" ht="63">
      <c r="A44" s="561">
        <v>14</v>
      </c>
      <c r="B44" s="563" t="s">
        <v>122</v>
      </c>
      <c r="C44" s="357" t="s">
        <v>137</v>
      </c>
      <c r="D44" s="573">
        <v>38</v>
      </c>
      <c r="E44" s="151"/>
      <c r="F44" s="151"/>
      <c r="G44" s="151">
        <v>13</v>
      </c>
      <c r="H44" s="151"/>
      <c r="I44" s="151">
        <v>134</v>
      </c>
      <c r="J44" s="156"/>
      <c r="K44" s="557"/>
    </row>
    <row r="45" spans="1:11" ht="95.25" thickBot="1">
      <c r="A45" s="562"/>
      <c r="B45" s="565"/>
      <c r="C45" s="356" t="s">
        <v>123</v>
      </c>
      <c r="D45" s="574"/>
      <c r="E45" s="25">
        <v>2018</v>
      </c>
      <c r="F45" s="25">
        <v>51</v>
      </c>
      <c r="G45" s="25"/>
      <c r="H45" s="25"/>
      <c r="I45" s="25"/>
      <c r="J45" s="158"/>
      <c r="K45" s="558"/>
    </row>
    <row r="46" spans="1:11" ht="78.75">
      <c r="A46" s="561">
        <v>15</v>
      </c>
      <c r="B46" s="563" t="s">
        <v>124</v>
      </c>
      <c r="C46" s="357" t="s">
        <v>53</v>
      </c>
      <c r="D46" s="573">
        <v>38</v>
      </c>
      <c r="E46" s="151">
        <v>2018</v>
      </c>
      <c r="F46" s="151">
        <v>54</v>
      </c>
      <c r="G46" s="151">
        <v>16</v>
      </c>
      <c r="H46" s="151"/>
      <c r="I46" s="151">
        <v>140</v>
      </c>
      <c r="J46" s="156">
        <v>28.31</v>
      </c>
      <c r="K46" s="557">
        <v>1528.74</v>
      </c>
    </row>
    <row r="47" spans="1:11" ht="95.25" thickBot="1">
      <c r="A47" s="562"/>
      <c r="B47" s="565"/>
      <c r="C47" s="356" t="s">
        <v>125</v>
      </c>
      <c r="D47" s="574"/>
      <c r="E47" s="25"/>
      <c r="F47" s="25"/>
      <c r="G47" s="25"/>
      <c r="H47" s="25"/>
      <c r="I47" s="25"/>
      <c r="J47" s="158"/>
      <c r="K47" s="558"/>
    </row>
    <row r="48" spans="1:11" ht="31.5">
      <c r="A48" s="561"/>
      <c r="B48" s="563" t="s">
        <v>126</v>
      </c>
      <c r="C48" s="357" t="s">
        <v>127</v>
      </c>
      <c r="D48" s="573">
        <v>38</v>
      </c>
      <c r="E48" s="151">
        <v>2018</v>
      </c>
      <c r="F48" s="151">
        <v>54</v>
      </c>
      <c r="G48" s="151">
        <v>16</v>
      </c>
      <c r="H48" s="250"/>
      <c r="I48" s="151">
        <v>140</v>
      </c>
      <c r="J48" s="156">
        <v>30.97</v>
      </c>
      <c r="K48" s="557">
        <v>1672.38</v>
      </c>
    </row>
    <row r="49" spans="1:11" ht="16.5" thickBot="1">
      <c r="A49" s="562"/>
      <c r="B49" s="565"/>
      <c r="C49" s="356" t="s">
        <v>128</v>
      </c>
      <c r="D49" s="574"/>
      <c r="E49" s="25"/>
      <c r="F49" s="25"/>
      <c r="G49" s="25"/>
      <c r="H49" s="25"/>
      <c r="I49" s="25"/>
      <c r="J49" s="158"/>
      <c r="K49" s="558"/>
    </row>
    <row r="50" spans="1:11" ht="15.75">
      <c r="A50" s="561"/>
      <c r="B50" s="563" t="s">
        <v>129</v>
      </c>
      <c r="C50" s="357" t="s">
        <v>130</v>
      </c>
      <c r="D50" s="573"/>
      <c r="E50" s="151"/>
      <c r="F50" s="151"/>
      <c r="G50" s="151"/>
      <c r="H50" s="151"/>
      <c r="I50" s="151"/>
      <c r="J50" s="156"/>
      <c r="K50" s="557"/>
    </row>
    <row r="51" spans="1:11" ht="63.75" thickBot="1">
      <c r="A51" s="562"/>
      <c r="B51" s="565"/>
      <c r="C51" s="356" t="s">
        <v>131</v>
      </c>
      <c r="D51" s="574"/>
      <c r="E51" s="25"/>
      <c r="F51" s="25"/>
      <c r="G51" s="25"/>
      <c r="H51" s="25"/>
      <c r="I51" s="25"/>
      <c r="J51" s="158"/>
      <c r="K51" s="558"/>
    </row>
    <row r="52" spans="1:11" ht="63.75" thickBot="1">
      <c r="A52" s="21"/>
      <c r="B52" s="358" t="s">
        <v>594</v>
      </c>
      <c r="C52" s="358" t="s">
        <v>139</v>
      </c>
      <c r="D52" s="22"/>
      <c r="E52" s="22"/>
      <c r="F52" s="22"/>
      <c r="G52" s="22"/>
      <c r="H52" s="22"/>
      <c r="I52" s="22"/>
      <c r="J52" s="162"/>
      <c r="K52" s="154"/>
    </row>
    <row r="53" spans="1:11" ht="32.25" thickBot="1">
      <c r="A53" s="21"/>
      <c r="B53" s="358" t="s">
        <v>595</v>
      </c>
      <c r="C53" s="358" t="s">
        <v>132</v>
      </c>
      <c r="D53" s="22"/>
      <c r="E53" s="22"/>
      <c r="F53" s="22"/>
      <c r="G53" s="22"/>
      <c r="H53" s="22"/>
      <c r="I53" s="22"/>
      <c r="J53" s="162"/>
      <c r="K53" s="154"/>
    </row>
    <row r="54" spans="1:11" ht="15.75">
      <c r="A54" s="575" t="s">
        <v>133</v>
      </c>
      <c r="B54" s="576"/>
      <c r="C54" s="23"/>
      <c r="D54" s="24">
        <f>SUM(D6:D53)</f>
        <v>380</v>
      </c>
      <c r="E54" s="24"/>
      <c r="F54" s="24">
        <f>SUM(F6:F53)</f>
        <v>529</v>
      </c>
      <c r="G54" s="24">
        <f>SUM(G6:G53)</f>
        <v>149</v>
      </c>
      <c r="H54" s="251"/>
      <c r="I54" s="24">
        <f>AVERAGE(I6:I53)</f>
        <v>137.4</v>
      </c>
      <c r="J54" s="24"/>
      <c r="K54" s="155">
        <f>SUM(K6:K53)</f>
        <v>14268.719999999998</v>
      </c>
    </row>
    <row r="55" ht="12.75">
      <c r="E55" s="271"/>
    </row>
  </sheetData>
  <sheetProtection/>
  <mergeCells count="75">
    <mergeCell ref="A30:A31"/>
    <mergeCell ref="B30:B31"/>
    <mergeCell ref="A9:A10"/>
    <mergeCell ref="A27:A29"/>
    <mergeCell ref="B25:B26"/>
    <mergeCell ref="A12:A13"/>
    <mergeCell ref="B12:B13"/>
    <mergeCell ref="A15:A16"/>
    <mergeCell ref="B15:B16"/>
    <mergeCell ref="B27:B29"/>
    <mergeCell ref="K9:K10"/>
    <mergeCell ref="K40:K41"/>
    <mergeCell ref="A4:A5"/>
    <mergeCell ref="B4:B5"/>
    <mergeCell ref="C4:C5"/>
    <mergeCell ref="A19:A20"/>
    <mergeCell ref="B19:B20"/>
    <mergeCell ref="A25:A26"/>
    <mergeCell ref="A6:A8"/>
    <mergeCell ref="B6:B8"/>
    <mergeCell ref="K12:K13"/>
    <mergeCell ref="A46:A47"/>
    <mergeCell ref="B9:B10"/>
    <mergeCell ref="K4:K5"/>
    <mergeCell ref="D48:D49"/>
    <mergeCell ref="D40:D41"/>
    <mergeCell ref="D42:D43"/>
    <mergeCell ref="D44:D45"/>
    <mergeCell ref="D46:D47"/>
    <mergeCell ref="K6:K8"/>
    <mergeCell ref="A38:A39"/>
    <mergeCell ref="B38:B39"/>
    <mergeCell ref="A40:A41"/>
    <mergeCell ref="B48:B49"/>
    <mergeCell ref="B46:B47"/>
    <mergeCell ref="A48:A49"/>
    <mergeCell ref="A44:A45"/>
    <mergeCell ref="B44:B45"/>
    <mergeCell ref="B40:B41"/>
    <mergeCell ref="D19:D20"/>
    <mergeCell ref="D25:D26"/>
    <mergeCell ref="D27:D29"/>
    <mergeCell ref="D50:D51"/>
    <mergeCell ref="D30:D31"/>
    <mergeCell ref="D33:D34"/>
    <mergeCell ref="D35:D37"/>
    <mergeCell ref="D38:D39"/>
    <mergeCell ref="A50:A51"/>
    <mergeCell ref="B50:B51"/>
    <mergeCell ref="A54:B54"/>
    <mergeCell ref="A42:A43"/>
    <mergeCell ref="B42:B43"/>
    <mergeCell ref="K42:K43"/>
    <mergeCell ref="K44:K45"/>
    <mergeCell ref="K46:K47"/>
    <mergeCell ref="K50:K51"/>
    <mergeCell ref="K48:K49"/>
    <mergeCell ref="A2:K2"/>
    <mergeCell ref="A33:A34"/>
    <mergeCell ref="B35:B37"/>
    <mergeCell ref="B33:B34"/>
    <mergeCell ref="A35:A37"/>
    <mergeCell ref="A3:K3"/>
    <mergeCell ref="D6:D8"/>
    <mergeCell ref="D9:D10"/>
    <mergeCell ref="D12:D13"/>
    <mergeCell ref="D15:D16"/>
    <mergeCell ref="K38:K39"/>
    <mergeCell ref="K33:K34"/>
    <mergeCell ref="K15:K16"/>
    <mergeCell ref="K19:K20"/>
    <mergeCell ref="K25:K26"/>
    <mergeCell ref="K27:K29"/>
    <mergeCell ref="K35:K37"/>
    <mergeCell ref="K30:K31"/>
  </mergeCells>
  <printOptions/>
  <pageMargins left="0.75" right="0.75" top="0.64" bottom="0.27" header="0.5" footer="0.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K40" sqref="K40"/>
    </sheetView>
  </sheetViews>
  <sheetFormatPr defaultColWidth="9.00390625" defaultRowHeight="12.75"/>
  <cols>
    <col min="1" max="1" width="3.625" style="0" customWidth="1"/>
    <col min="2" max="2" width="13.125" style="0" customWidth="1"/>
    <col min="3" max="3" width="12.875" style="0" customWidth="1"/>
    <col min="4" max="4" width="4.00390625" style="0" customWidth="1"/>
    <col min="5" max="6" width="5.125" style="0" customWidth="1"/>
    <col min="7" max="7" width="3.75390625" style="0" customWidth="1"/>
    <col min="8" max="9" width="5.125" style="0" customWidth="1"/>
    <col min="10" max="10" width="4.75390625" style="0" customWidth="1"/>
    <col min="11" max="11" width="6.25390625" style="0" customWidth="1"/>
    <col min="12" max="12" width="8.125" style="0" customWidth="1"/>
  </cols>
  <sheetData>
    <row r="2" spans="2:12" ht="12.75">
      <c r="B2" s="590" t="s">
        <v>652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4" spans="1:12" ht="25.5" customHeight="1">
      <c r="A4" s="5"/>
      <c r="B4" s="591" t="s">
        <v>55</v>
      </c>
      <c r="C4" s="592" t="s">
        <v>2</v>
      </c>
      <c r="D4" s="593" t="s">
        <v>555</v>
      </c>
      <c r="E4" s="593">
        <v>2015</v>
      </c>
      <c r="F4" s="241"/>
      <c r="G4" s="241" t="s">
        <v>510</v>
      </c>
      <c r="H4" s="241" t="s">
        <v>75</v>
      </c>
      <c r="I4" s="241" t="s">
        <v>572</v>
      </c>
      <c r="J4" s="249" t="s">
        <v>569</v>
      </c>
      <c r="K4" s="241" t="s">
        <v>496</v>
      </c>
      <c r="L4" s="593" t="s">
        <v>500</v>
      </c>
    </row>
    <row r="5" spans="1:12" ht="12.75">
      <c r="A5" s="5"/>
      <c r="B5" s="591"/>
      <c r="C5" s="592"/>
      <c r="D5" s="593"/>
      <c r="E5" s="593"/>
      <c r="F5" s="241">
        <v>2016</v>
      </c>
      <c r="G5" s="241"/>
      <c r="H5" s="241"/>
      <c r="I5" s="350"/>
      <c r="J5" s="351"/>
      <c r="K5" s="268"/>
      <c r="L5" s="593"/>
    </row>
    <row r="6" spans="1:12" ht="12.75">
      <c r="A6" s="5"/>
      <c r="B6" s="594" t="s">
        <v>56</v>
      </c>
      <c r="C6" s="13" t="s">
        <v>79</v>
      </c>
      <c r="D6" s="594"/>
      <c r="E6" s="5"/>
      <c r="F6" s="5"/>
      <c r="G6" s="5"/>
      <c r="H6" s="5"/>
      <c r="I6" s="352"/>
      <c r="J6" s="353"/>
      <c r="K6" s="147"/>
      <c r="L6" s="595"/>
    </row>
    <row r="7" spans="1:12" ht="12.75">
      <c r="A7" s="5"/>
      <c r="B7" s="594"/>
      <c r="C7" s="13" t="s">
        <v>80</v>
      </c>
      <c r="D7" s="594"/>
      <c r="E7" s="5"/>
      <c r="F7" s="5"/>
      <c r="G7" s="5"/>
      <c r="H7" s="5"/>
      <c r="I7" s="352"/>
      <c r="J7" s="353"/>
      <c r="K7" s="147"/>
      <c r="L7" s="595"/>
    </row>
    <row r="8" spans="1:12" ht="12.75">
      <c r="A8" s="5"/>
      <c r="B8" s="594"/>
      <c r="C8" s="13" t="s">
        <v>81</v>
      </c>
      <c r="D8" s="594"/>
      <c r="E8" s="5"/>
      <c r="F8" s="5"/>
      <c r="G8" s="5"/>
      <c r="H8" s="5"/>
      <c r="I8" s="352"/>
      <c r="J8" s="353"/>
      <c r="K8" s="147"/>
      <c r="L8" s="595"/>
    </row>
    <row r="9" spans="1:12" ht="12.75">
      <c r="A9" s="5"/>
      <c r="B9" s="594"/>
      <c r="C9" s="13" t="s">
        <v>82</v>
      </c>
      <c r="D9" s="594"/>
      <c r="E9" s="5"/>
      <c r="F9" s="5"/>
      <c r="G9" s="5"/>
      <c r="H9" s="5"/>
      <c r="I9" s="352"/>
      <c r="J9" s="353"/>
      <c r="K9" s="147"/>
      <c r="L9" s="595"/>
    </row>
    <row r="10" spans="1:12" ht="27">
      <c r="A10" s="5"/>
      <c r="B10" s="8" t="s">
        <v>513</v>
      </c>
      <c r="C10" s="13" t="s">
        <v>514</v>
      </c>
      <c r="D10" s="8">
        <v>29</v>
      </c>
      <c r="E10" s="5"/>
      <c r="F10" s="5">
        <v>2016</v>
      </c>
      <c r="G10" s="5">
        <v>1</v>
      </c>
      <c r="H10" s="5"/>
      <c r="I10" s="352"/>
      <c r="J10" s="353"/>
      <c r="K10" s="147">
        <v>20.07</v>
      </c>
      <c r="L10" s="146">
        <v>20.07</v>
      </c>
    </row>
    <row r="11" spans="1:12" ht="27">
      <c r="A11" s="5">
        <v>1</v>
      </c>
      <c r="B11" s="8" t="s">
        <v>513</v>
      </c>
      <c r="C11" s="13" t="s">
        <v>514</v>
      </c>
      <c r="D11" s="8"/>
      <c r="E11" s="5">
        <v>2015</v>
      </c>
      <c r="F11" s="5"/>
      <c r="G11" s="5">
        <v>25</v>
      </c>
      <c r="H11" s="5">
        <v>26</v>
      </c>
      <c r="I11" s="352">
        <v>3</v>
      </c>
      <c r="J11" s="353">
        <v>87</v>
      </c>
      <c r="K11" s="147">
        <v>20.07</v>
      </c>
      <c r="L11" s="146">
        <v>501.75</v>
      </c>
    </row>
    <row r="12" spans="1:12" ht="18.75" customHeight="1">
      <c r="A12" s="5"/>
      <c r="B12" s="596" t="s">
        <v>85</v>
      </c>
      <c r="C12" s="13" t="s">
        <v>83</v>
      </c>
      <c r="D12" s="594"/>
      <c r="E12" s="5"/>
      <c r="F12" s="5"/>
      <c r="G12" s="5"/>
      <c r="H12" s="5"/>
      <c r="I12" s="352"/>
      <c r="J12" s="353"/>
      <c r="K12" s="147"/>
      <c r="L12" s="595"/>
    </row>
    <row r="13" spans="1:12" ht="17.25" customHeight="1">
      <c r="A13" s="5"/>
      <c r="B13" s="596"/>
      <c r="C13" s="13" t="s">
        <v>84</v>
      </c>
      <c r="D13" s="594"/>
      <c r="E13" s="5"/>
      <c r="F13" s="5"/>
      <c r="G13" s="5"/>
      <c r="H13" s="5"/>
      <c r="I13" s="352"/>
      <c r="J13" s="353"/>
      <c r="K13" s="147"/>
      <c r="L13" s="595"/>
    </row>
    <row r="14" spans="1:12" ht="13.5">
      <c r="A14" s="5"/>
      <c r="B14" s="7" t="s">
        <v>143</v>
      </c>
      <c r="C14" s="13" t="s">
        <v>502</v>
      </c>
      <c r="D14" s="8">
        <v>29</v>
      </c>
      <c r="E14" s="5"/>
      <c r="F14" s="5">
        <v>2016</v>
      </c>
      <c r="G14" s="5">
        <v>1</v>
      </c>
      <c r="H14" s="5"/>
      <c r="I14" s="352"/>
      <c r="J14" s="353"/>
      <c r="K14" s="147">
        <v>23.73</v>
      </c>
      <c r="L14" s="146">
        <v>23.73</v>
      </c>
    </row>
    <row r="15" spans="1:12" ht="13.5">
      <c r="A15" s="5">
        <v>2</v>
      </c>
      <c r="B15" s="7"/>
      <c r="C15" s="13"/>
      <c r="D15" s="8"/>
      <c r="E15" s="5">
        <v>2015</v>
      </c>
      <c r="F15" s="5"/>
      <c r="G15" s="5">
        <v>25</v>
      </c>
      <c r="H15" s="5">
        <v>26</v>
      </c>
      <c r="I15" s="352">
        <v>3</v>
      </c>
      <c r="J15" s="353">
        <v>87</v>
      </c>
      <c r="K15" s="147">
        <v>23.73</v>
      </c>
      <c r="L15" s="146">
        <v>593.25</v>
      </c>
    </row>
    <row r="16" spans="1:12" ht="13.5">
      <c r="A16" s="5">
        <v>3</v>
      </c>
      <c r="B16" s="7" t="s">
        <v>515</v>
      </c>
      <c r="C16" s="13" t="s">
        <v>516</v>
      </c>
      <c r="D16" s="8"/>
      <c r="E16" s="5">
        <v>2015</v>
      </c>
      <c r="F16" s="5"/>
      <c r="G16" s="5">
        <v>20</v>
      </c>
      <c r="H16" s="5">
        <v>20</v>
      </c>
      <c r="I16" s="352"/>
      <c r="J16" s="353"/>
      <c r="K16" s="147">
        <v>24.06</v>
      </c>
      <c r="L16" s="146">
        <v>481.2</v>
      </c>
    </row>
    <row r="17" spans="1:12" ht="13.5">
      <c r="A17" s="5"/>
      <c r="B17" s="7" t="s">
        <v>583</v>
      </c>
      <c r="C17" s="13" t="s">
        <v>57</v>
      </c>
      <c r="D17" s="8"/>
      <c r="E17" s="5"/>
      <c r="F17" s="5"/>
      <c r="G17" s="5"/>
      <c r="H17" s="5"/>
      <c r="I17" s="352"/>
      <c r="J17" s="353"/>
      <c r="K17" s="147"/>
      <c r="L17" s="146"/>
    </row>
    <row r="18" spans="1:12" ht="13.5">
      <c r="A18" s="5"/>
      <c r="B18" s="7" t="s">
        <v>582</v>
      </c>
      <c r="C18" s="13"/>
      <c r="D18" s="8"/>
      <c r="E18" s="5"/>
      <c r="F18" s="5"/>
      <c r="G18" s="5"/>
      <c r="H18" s="5"/>
      <c r="I18" s="352"/>
      <c r="J18" s="353"/>
      <c r="K18" s="147"/>
      <c r="L18" s="146"/>
    </row>
    <row r="19" spans="1:12" ht="12.75">
      <c r="A19" s="5"/>
      <c r="B19" s="594" t="s">
        <v>43</v>
      </c>
      <c r="C19" s="13"/>
      <c r="D19" s="594"/>
      <c r="E19" s="5"/>
      <c r="F19" s="5"/>
      <c r="G19" s="5"/>
      <c r="H19" s="5"/>
      <c r="I19" s="352"/>
      <c r="J19" s="353"/>
      <c r="K19" s="269"/>
      <c r="L19" s="147"/>
    </row>
    <row r="20" spans="1:12" ht="12.75">
      <c r="A20" s="5"/>
      <c r="B20" s="594"/>
      <c r="C20" s="13"/>
      <c r="D20" s="594"/>
      <c r="E20" s="5"/>
      <c r="F20" s="5"/>
      <c r="G20" s="5"/>
      <c r="H20" s="5"/>
      <c r="I20" s="352"/>
      <c r="J20" s="353"/>
      <c r="K20" s="269"/>
      <c r="L20" s="147"/>
    </row>
    <row r="21" spans="1:12" ht="12.75">
      <c r="A21" s="5"/>
      <c r="B21" s="594"/>
      <c r="C21" s="13" t="s">
        <v>519</v>
      </c>
      <c r="D21" s="594"/>
      <c r="E21" s="5"/>
      <c r="F21" s="5">
        <v>2016</v>
      </c>
      <c r="G21" s="5">
        <v>1</v>
      </c>
      <c r="H21" s="5"/>
      <c r="I21" s="352"/>
      <c r="J21" s="353"/>
      <c r="K21" s="269">
        <v>24.85</v>
      </c>
      <c r="L21" s="147">
        <v>24.85</v>
      </c>
    </row>
    <row r="22" spans="1:12" ht="12.75">
      <c r="A22" s="5"/>
      <c r="B22" s="594"/>
      <c r="C22" s="13" t="s">
        <v>61</v>
      </c>
      <c r="D22" s="594"/>
      <c r="E22" s="5">
        <v>2015</v>
      </c>
      <c r="F22" s="5"/>
      <c r="G22" s="5">
        <v>25</v>
      </c>
      <c r="H22" s="5">
        <v>26</v>
      </c>
      <c r="I22" s="352">
        <v>3</v>
      </c>
      <c r="J22" s="353">
        <v>87</v>
      </c>
      <c r="K22" s="269">
        <v>24.85</v>
      </c>
      <c r="L22" s="147">
        <v>621.25</v>
      </c>
    </row>
    <row r="23" spans="1:12" ht="12.75">
      <c r="A23" s="5"/>
      <c r="B23" s="596" t="s">
        <v>590</v>
      </c>
      <c r="C23" s="13" t="s">
        <v>62</v>
      </c>
      <c r="D23" s="594">
        <v>29</v>
      </c>
      <c r="E23" s="5"/>
      <c r="F23" s="5"/>
      <c r="G23" s="5"/>
      <c r="H23" s="5"/>
      <c r="I23" s="352"/>
      <c r="J23" s="353"/>
      <c r="K23" s="147"/>
      <c r="L23" s="595"/>
    </row>
    <row r="24" spans="1:12" ht="12.75">
      <c r="A24" s="5"/>
      <c r="B24" s="596"/>
      <c r="C24" s="13" t="s">
        <v>63</v>
      </c>
      <c r="D24" s="594"/>
      <c r="E24" s="5"/>
      <c r="F24" s="5"/>
      <c r="G24" s="5"/>
      <c r="H24" s="5"/>
      <c r="I24" s="352"/>
      <c r="J24" s="353"/>
      <c r="K24" s="147"/>
      <c r="L24" s="595"/>
    </row>
    <row r="25" spans="1:12" ht="13.5">
      <c r="A25" s="5"/>
      <c r="B25" s="8" t="s">
        <v>587</v>
      </c>
      <c r="C25" s="13" t="s">
        <v>86</v>
      </c>
      <c r="D25" s="8"/>
      <c r="E25" s="5"/>
      <c r="F25" s="5"/>
      <c r="G25" s="5"/>
      <c r="H25" s="5"/>
      <c r="I25" s="352"/>
      <c r="J25" s="353"/>
      <c r="K25" s="147"/>
      <c r="L25" s="146"/>
    </row>
    <row r="26" spans="1:12" ht="13.5">
      <c r="A26" s="5"/>
      <c r="B26" s="8" t="s">
        <v>122</v>
      </c>
      <c r="C26" s="13" t="s">
        <v>512</v>
      </c>
      <c r="D26" s="8">
        <v>29</v>
      </c>
      <c r="E26" s="5">
        <v>2015</v>
      </c>
      <c r="F26" s="5"/>
      <c r="G26" s="5">
        <v>25</v>
      </c>
      <c r="H26" s="5"/>
      <c r="I26" s="352"/>
      <c r="J26" s="353"/>
      <c r="K26" s="147">
        <v>23.51</v>
      </c>
      <c r="L26" s="146">
        <v>587.75</v>
      </c>
    </row>
    <row r="27" spans="1:12" ht="13.5">
      <c r="A27" s="5"/>
      <c r="B27" s="8"/>
      <c r="C27" s="13"/>
      <c r="D27" s="8"/>
      <c r="E27" s="5"/>
      <c r="F27" s="5">
        <v>2016</v>
      </c>
      <c r="G27" s="5">
        <v>1</v>
      </c>
      <c r="H27" s="5">
        <v>26</v>
      </c>
      <c r="I27" s="352">
        <v>3</v>
      </c>
      <c r="J27" s="353">
        <v>87</v>
      </c>
      <c r="K27" s="147">
        <v>20.83</v>
      </c>
      <c r="L27" s="146">
        <v>20.83</v>
      </c>
    </row>
    <row r="28" spans="1:12" ht="12.75">
      <c r="A28" s="5"/>
      <c r="B28" s="596" t="s">
        <v>18</v>
      </c>
      <c r="C28" s="13" t="s">
        <v>64</v>
      </c>
      <c r="D28" s="594">
        <v>29</v>
      </c>
      <c r="E28" s="5">
        <v>2015</v>
      </c>
      <c r="F28" s="5"/>
      <c r="G28" s="5">
        <v>25</v>
      </c>
      <c r="H28" s="5">
        <v>25</v>
      </c>
      <c r="I28" s="352">
        <v>4</v>
      </c>
      <c r="J28" s="353">
        <v>89</v>
      </c>
      <c r="K28" s="147">
        <v>18.9</v>
      </c>
      <c r="L28" s="595">
        <v>472.5</v>
      </c>
    </row>
    <row r="29" spans="1:12" ht="12.75">
      <c r="A29" s="5"/>
      <c r="B29" s="596"/>
      <c r="C29" s="13" t="s">
        <v>65</v>
      </c>
      <c r="D29" s="594"/>
      <c r="E29" s="5"/>
      <c r="F29" s="5"/>
      <c r="G29" s="5"/>
      <c r="H29" s="5"/>
      <c r="I29" s="352"/>
      <c r="J29" s="353"/>
      <c r="K29" s="147"/>
      <c r="L29" s="595"/>
    </row>
    <row r="30" spans="1:12" ht="13.5">
      <c r="A30" s="5"/>
      <c r="B30" s="7" t="s">
        <v>589</v>
      </c>
      <c r="C30" s="13" t="s">
        <v>503</v>
      </c>
      <c r="D30" s="8">
        <v>29</v>
      </c>
      <c r="E30" s="5">
        <v>2015</v>
      </c>
      <c r="F30" s="5"/>
      <c r="G30" s="5">
        <v>25</v>
      </c>
      <c r="H30" s="5"/>
      <c r="I30" s="352">
        <v>3</v>
      </c>
      <c r="J30" s="353">
        <v>87</v>
      </c>
      <c r="K30" s="147">
        <v>20.83</v>
      </c>
      <c r="L30" s="146">
        <v>520.75</v>
      </c>
    </row>
    <row r="31" spans="1:12" ht="13.5">
      <c r="A31" s="5"/>
      <c r="B31" s="7"/>
      <c r="C31" s="13"/>
      <c r="D31" s="8"/>
      <c r="E31" s="5"/>
      <c r="F31" s="5">
        <v>2016</v>
      </c>
      <c r="G31" s="5">
        <v>1</v>
      </c>
      <c r="H31" s="5">
        <v>26</v>
      </c>
      <c r="I31" s="352"/>
      <c r="J31" s="353"/>
      <c r="K31" s="147">
        <v>23.51</v>
      </c>
      <c r="L31" s="146">
        <v>23.51</v>
      </c>
    </row>
    <row r="32" spans="1:12" ht="13.5">
      <c r="A32" s="5"/>
      <c r="B32" s="7" t="s">
        <v>511</v>
      </c>
      <c r="C32" s="13" t="s">
        <v>68</v>
      </c>
      <c r="D32" s="8">
        <v>29</v>
      </c>
      <c r="E32" s="5">
        <v>2015</v>
      </c>
      <c r="F32" s="5"/>
      <c r="G32" s="5">
        <v>25</v>
      </c>
      <c r="H32" s="5">
        <v>25</v>
      </c>
      <c r="I32" s="352">
        <v>4</v>
      </c>
      <c r="J32" s="353">
        <v>89</v>
      </c>
      <c r="K32" s="147">
        <v>26.26</v>
      </c>
      <c r="L32" s="146">
        <v>656.5</v>
      </c>
    </row>
    <row r="33" spans="1:12" ht="12.75">
      <c r="A33" s="5"/>
      <c r="B33" s="596" t="s">
        <v>66</v>
      </c>
      <c r="C33" s="13" t="s">
        <v>67</v>
      </c>
      <c r="D33" s="594"/>
      <c r="E33" s="5"/>
      <c r="F33" s="5"/>
      <c r="G33" s="5"/>
      <c r="H33" s="5"/>
      <c r="I33" s="352"/>
      <c r="J33" s="353"/>
      <c r="K33" s="147"/>
      <c r="L33" s="595"/>
    </row>
    <row r="34" spans="1:12" ht="12.75">
      <c r="A34" s="5"/>
      <c r="B34" s="596"/>
      <c r="C34" s="13" t="s">
        <v>69</v>
      </c>
      <c r="D34" s="594"/>
      <c r="E34" s="5"/>
      <c r="F34" s="5"/>
      <c r="G34" s="5"/>
      <c r="H34" s="5"/>
      <c r="I34" s="352"/>
      <c r="J34" s="353"/>
      <c r="K34" s="147"/>
      <c r="L34" s="595"/>
    </row>
    <row r="35" spans="1:12" ht="12.75">
      <c r="A35" s="5"/>
      <c r="B35" s="596" t="s">
        <v>88</v>
      </c>
      <c r="C35" s="13" t="s">
        <v>68</v>
      </c>
      <c r="D35" s="594">
        <v>29</v>
      </c>
      <c r="E35" s="5"/>
      <c r="F35" s="5"/>
      <c r="G35" s="5"/>
      <c r="H35" s="5"/>
      <c r="I35" s="352"/>
      <c r="J35" s="353"/>
      <c r="K35" s="269"/>
      <c r="L35" s="147"/>
    </row>
    <row r="36" spans="1:12" ht="12.75">
      <c r="A36" s="5"/>
      <c r="B36" s="596"/>
      <c r="C36" s="13" t="s">
        <v>89</v>
      </c>
      <c r="D36" s="594"/>
      <c r="E36" s="5"/>
      <c r="F36" s="5"/>
      <c r="G36" s="5"/>
      <c r="H36" s="5"/>
      <c r="I36" s="352"/>
      <c r="J36" s="353"/>
      <c r="K36" s="269"/>
      <c r="L36" s="147"/>
    </row>
    <row r="37" spans="1:12" ht="12.75">
      <c r="A37" s="5"/>
      <c r="B37" s="596"/>
      <c r="C37" s="13" t="s">
        <v>90</v>
      </c>
      <c r="D37" s="594"/>
      <c r="E37" s="5">
        <v>2015</v>
      </c>
      <c r="F37" s="5"/>
      <c r="G37" s="5">
        <v>25</v>
      </c>
      <c r="H37" s="5"/>
      <c r="I37" s="352"/>
      <c r="J37" s="353"/>
      <c r="K37" s="269">
        <v>17.58</v>
      </c>
      <c r="L37" s="147">
        <v>439.5</v>
      </c>
    </row>
    <row r="38" spans="1:12" ht="13.5">
      <c r="A38" s="5"/>
      <c r="B38" s="7"/>
      <c r="C38" s="13" t="s">
        <v>90</v>
      </c>
      <c r="D38" s="8"/>
      <c r="E38" s="5"/>
      <c r="F38" s="5">
        <v>2016</v>
      </c>
      <c r="G38" s="5">
        <v>1</v>
      </c>
      <c r="H38" s="5">
        <v>26</v>
      </c>
      <c r="I38" s="352">
        <v>3</v>
      </c>
      <c r="J38" s="353">
        <v>87</v>
      </c>
      <c r="K38" s="269">
        <v>17.58</v>
      </c>
      <c r="L38" s="147">
        <v>17.58</v>
      </c>
    </row>
    <row r="39" spans="1:12" ht="13.5">
      <c r="A39" s="5"/>
      <c r="B39" s="7" t="s">
        <v>517</v>
      </c>
      <c r="C39" s="13" t="s">
        <v>518</v>
      </c>
      <c r="D39" s="8">
        <v>29</v>
      </c>
      <c r="E39" s="5">
        <v>2015</v>
      </c>
      <c r="F39" s="5"/>
      <c r="G39" s="5">
        <v>25</v>
      </c>
      <c r="H39" s="5">
        <v>25</v>
      </c>
      <c r="I39" s="352">
        <v>4</v>
      </c>
      <c r="J39" s="353">
        <v>89</v>
      </c>
      <c r="K39" s="147">
        <v>17.49</v>
      </c>
      <c r="L39" s="146">
        <v>437.25</v>
      </c>
    </row>
    <row r="40" spans="1:12" ht="13.5">
      <c r="A40" s="5"/>
      <c r="B40" s="7" t="s">
        <v>581</v>
      </c>
      <c r="C40" s="13" t="s">
        <v>70</v>
      </c>
      <c r="D40" s="8"/>
      <c r="E40" s="5"/>
      <c r="F40" s="5"/>
      <c r="G40" s="5"/>
      <c r="H40" s="5"/>
      <c r="I40" s="352"/>
      <c r="J40" s="353"/>
      <c r="K40" s="147"/>
      <c r="L40" s="146"/>
    </row>
    <row r="41" spans="1:12" ht="12.75">
      <c r="A41" s="5"/>
      <c r="B41" s="596" t="s">
        <v>586</v>
      </c>
      <c r="C41" s="13" t="s">
        <v>71</v>
      </c>
      <c r="D41" s="594">
        <v>29</v>
      </c>
      <c r="E41" s="5"/>
      <c r="F41" s="5"/>
      <c r="G41" s="5"/>
      <c r="H41" s="5"/>
      <c r="I41" s="352"/>
      <c r="J41" s="353">
        <v>0</v>
      </c>
      <c r="K41" s="147"/>
      <c r="L41" s="595"/>
    </row>
    <row r="42" spans="1:12" ht="12.75">
      <c r="A42" s="5"/>
      <c r="B42" s="596"/>
      <c r="C42" s="13" t="s">
        <v>72</v>
      </c>
      <c r="D42" s="594"/>
      <c r="E42" s="5"/>
      <c r="F42" s="5"/>
      <c r="G42" s="5"/>
      <c r="H42" s="5"/>
      <c r="I42" s="352"/>
      <c r="J42" s="353"/>
      <c r="K42" s="147"/>
      <c r="L42" s="595"/>
    </row>
    <row r="43" spans="1:12" ht="13.5">
      <c r="A43" s="5"/>
      <c r="B43" s="7" t="s">
        <v>585</v>
      </c>
      <c r="C43" s="13" t="s">
        <v>91</v>
      </c>
      <c r="D43" s="594"/>
      <c r="E43" s="5"/>
      <c r="F43" s="5"/>
      <c r="G43" s="5"/>
      <c r="H43" s="5"/>
      <c r="I43" s="352"/>
      <c r="J43" s="353"/>
      <c r="K43" s="147"/>
      <c r="L43" s="595"/>
    </row>
    <row r="44" spans="1:12" ht="13.5">
      <c r="A44" s="5"/>
      <c r="B44" s="7" t="s">
        <v>584</v>
      </c>
      <c r="C44" s="13" t="s">
        <v>556</v>
      </c>
      <c r="D44" s="8">
        <v>29</v>
      </c>
      <c r="E44" s="5">
        <v>2015</v>
      </c>
      <c r="F44" s="5"/>
      <c r="G44" s="5">
        <v>28</v>
      </c>
      <c r="H44" s="5">
        <v>28</v>
      </c>
      <c r="I44" s="352">
        <v>1</v>
      </c>
      <c r="J44" s="353">
        <v>97</v>
      </c>
      <c r="K44" s="147">
        <v>28.51</v>
      </c>
      <c r="L44" s="146">
        <v>798.28</v>
      </c>
    </row>
    <row r="45" spans="1:12" ht="13.5">
      <c r="A45" s="5"/>
      <c r="B45" s="7" t="s">
        <v>73</v>
      </c>
      <c r="C45" s="13" t="s">
        <v>74</v>
      </c>
      <c r="D45" s="8"/>
      <c r="E45" s="5"/>
      <c r="F45" s="5"/>
      <c r="G45" s="5"/>
      <c r="H45" s="5"/>
      <c r="I45" s="352"/>
      <c r="J45" s="353"/>
      <c r="K45" s="147"/>
      <c r="L45" s="146"/>
    </row>
    <row r="46" spans="1:12" ht="12.75">
      <c r="A46" s="5"/>
      <c r="B46" s="5" t="s">
        <v>54</v>
      </c>
      <c r="C46" s="5"/>
      <c r="D46" s="14">
        <f>SUM(D10:D45)</f>
        <v>319</v>
      </c>
      <c r="E46" s="14"/>
      <c r="F46" s="14"/>
      <c r="G46" s="14">
        <f>SUM(G8:G45)</f>
        <v>279</v>
      </c>
      <c r="H46" s="14">
        <f>SUM(H7:H45)</f>
        <v>279</v>
      </c>
      <c r="I46" s="354">
        <f>SUM(I10:I45)</f>
        <v>31</v>
      </c>
      <c r="J46" s="375">
        <f>AVERAGE(J5:J45)</f>
        <v>80.54545454545455</v>
      </c>
      <c r="K46" s="147"/>
      <c r="L46" s="145">
        <f>SUM(L10:L45)</f>
        <v>6240.55</v>
      </c>
    </row>
    <row r="47" ht="27">
      <c r="B47" s="270" t="s">
        <v>588</v>
      </c>
    </row>
  </sheetData>
  <sheetProtection/>
  <mergeCells count="28">
    <mergeCell ref="B41:B42"/>
    <mergeCell ref="D41:D43"/>
    <mergeCell ref="L41:L43"/>
    <mergeCell ref="B33:B34"/>
    <mergeCell ref="D33:D34"/>
    <mergeCell ref="L33:L34"/>
    <mergeCell ref="B35:B37"/>
    <mergeCell ref="D35:D37"/>
    <mergeCell ref="B28:B29"/>
    <mergeCell ref="D28:D29"/>
    <mergeCell ref="L28:L29"/>
    <mergeCell ref="B19:B22"/>
    <mergeCell ref="D19:D22"/>
    <mergeCell ref="B23:B24"/>
    <mergeCell ref="D23:D24"/>
    <mergeCell ref="L23:L24"/>
    <mergeCell ref="B6:B9"/>
    <mergeCell ref="D6:D9"/>
    <mergeCell ref="L6:L9"/>
    <mergeCell ref="B12:B13"/>
    <mergeCell ref="D12:D13"/>
    <mergeCell ref="L12:L13"/>
    <mergeCell ref="B2:L2"/>
    <mergeCell ref="B4:B5"/>
    <mergeCell ref="C4:C5"/>
    <mergeCell ref="D4:D5"/>
    <mergeCell ref="E4:E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39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0.37109375" style="0" customWidth="1"/>
    <col min="2" max="2" width="4.125" style="0" customWidth="1"/>
    <col min="3" max="3" width="13.75390625" style="0" customWidth="1"/>
    <col min="4" max="4" width="11.125" style="0" customWidth="1"/>
    <col min="5" max="5" width="4.625" style="0" customWidth="1"/>
    <col min="6" max="6" width="6.125" style="0" customWidth="1"/>
    <col min="7" max="8" width="5.375" style="0" customWidth="1"/>
    <col min="9" max="9" width="2.875" style="0" customWidth="1"/>
    <col min="10" max="10" width="5.375" style="0" customWidth="1"/>
  </cols>
  <sheetData>
    <row r="2" spans="3:14" ht="12.75">
      <c r="C2" s="590" t="s">
        <v>653</v>
      </c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4" spans="2:12" ht="12.75" customHeight="1">
      <c r="B4" s="5"/>
      <c r="C4" s="605" t="s">
        <v>55</v>
      </c>
      <c r="D4" s="607" t="s">
        <v>2</v>
      </c>
      <c r="E4" s="246" t="s">
        <v>579</v>
      </c>
      <c r="F4" s="603" t="s">
        <v>498</v>
      </c>
      <c r="G4" s="603" t="s">
        <v>490</v>
      </c>
      <c r="H4" s="267" t="s">
        <v>578</v>
      </c>
      <c r="I4" s="136"/>
      <c r="J4" s="136" t="s">
        <v>569</v>
      </c>
      <c r="K4" s="136" t="s">
        <v>496</v>
      </c>
      <c r="L4" s="603" t="s">
        <v>500</v>
      </c>
    </row>
    <row r="5" spans="2:12" ht="12.75">
      <c r="B5" s="5"/>
      <c r="C5" s="606"/>
      <c r="D5" s="608"/>
      <c r="E5" s="247" t="s">
        <v>580</v>
      </c>
      <c r="F5" s="604"/>
      <c r="G5" s="604"/>
      <c r="H5" s="137" t="s">
        <v>577</v>
      </c>
      <c r="I5" s="137"/>
      <c r="J5" s="137"/>
      <c r="K5" s="137"/>
      <c r="L5" s="604"/>
    </row>
    <row r="6" spans="2:12" ht="12.75" customHeight="1">
      <c r="B6" s="5">
        <v>1</v>
      </c>
      <c r="C6" s="600" t="s">
        <v>513</v>
      </c>
      <c r="D6" s="4" t="s">
        <v>501</v>
      </c>
      <c r="E6" s="248">
        <v>35</v>
      </c>
      <c r="F6" s="609">
        <v>2013</v>
      </c>
      <c r="G6" s="5">
        <v>40</v>
      </c>
      <c r="H6" s="138"/>
      <c r="I6" s="138">
        <v>5</v>
      </c>
      <c r="J6" s="297">
        <v>114</v>
      </c>
      <c r="K6" s="138">
        <v>14.18</v>
      </c>
      <c r="L6" s="597">
        <v>567.2</v>
      </c>
    </row>
    <row r="7" spans="2:12" ht="12.75" customHeight="1">
      <c r="B7" s="5"/>
      <c r="C7" s="491"/>
      <c r="D7" s="4"/>
      <c r="E7" s="244"/>
      <c r="F7" s="611"/>
      <c r="G7" s="5"/>
      <c r="H7" s="139"/>
      <c r="I7" s="139"/>
      <c r="J7" s="298"/>
      <c r="K7" s="139"/>
      <c r="L7" s="598"/>
    </row>
    <row r="8" spans="2:12" ht="12.75" customHeight="1">
      <c r="B8" s="5"/>
      <c r="C8" s="491"/>
      <c r="D8" s="4"/>
      <c r="E8" s="244"/>
      <c r="F8" s="611"/>
      <c r="G8" s="5"/>
      <c r="H8" s="139"/>
      <c r="I8" s="139"/>
      <c r="J8" s="298"/>
      <c r="K8" s="139"/>
      <c r="L8" s="598"/>
    </row>
    <row r="9" spans="2:12" ht="12.75" customHeight="1">
      <c r="B9" s="5"/>
      <c r="C9" s="490"/>
      <c r="D9" s="4"/>
      <c r="E9" s="245"/>
      <c r="F9" s="610"/>
      <c r="G9" s="5"/>
      <c r="H9" s="140"/>
      <c r="I9" s="140"/>
      <c r="J9" s="299"/>
      <c r="K9" s="140"/>
      <c r="L9" s="599"/>
    </row>
    <row r="10" spans="2:12" ht="12.75" customHeight="1">
      <c r="B10" s="5">
        <v>2</v>
      </c>
      <c r="C10" s="244" t="s">
        <v>508</v>
      </c>
      <c r="D10" s="4" t="s">
        <v>509</v>
      </c>
      <c r="E10" s="244"/>
      <c r="F10" s="6">
        <v>2013</v>
      </c>
      <c r="G10" s="5"/>
      <c r="H10" s="139"/>
      <c r="I10" s="139"/>
      <c r="J10" s="298"/>
      <c r="K10" s="139" t="s">
        <v>571</v>
      </c>
      <c r="L10" s="141">
        <v>529.5</v>
      </c>
    </row>
    <row r="11" spans="2:12" ht="12.75" customHeight="1">
      <c r="B11" s="5"/>
      <c r="C11" s="244"/>
      <c r="D11" s="4"/>
      <c r="E11" s="244"/>
      <c r="F11" s="6"/>
      <c r="G11" s="5"/>
      <c r="H11" s="139"/>
      <c r="I11" s="139"/>
      <c r="J11" s="298"/>
      <c r="K11" s="139"/>
      <c r="L11" s="141"/>
    </row>
    <row r="12" spans="2:12" ht="12.75">
      <c r="B12" s="5">
        <v>3</v>
      </c>
      <c r="C12" s="491" t="s">
        <v>85</v>
      </c>
      <c r="D12" s="4" t="s">
        <v>502</v>
      </c>
      <c r="E12" s="244">
        <v>35</v>
      </c>
      <c r="F12" s="611">
        <v>2013</v>
      </c>
      <c r="G12" s="5">
        <v>40</v>
      </c>
      <c r="H12" s="139"/>
      <c r="I12" s="139">
        <v>5</v>
      </c>
      <c r="J12" s="298">
        <v>114</v>
      </c>
      <c r="K12" s="139">
        <v>14.25</v>
      </c>
      <c r="L12" s="612">
        <v>570</v>
      </c>
    </row>
    <row r="13" spans="2:12" ht="12.75">
      <c r="B13" s="5"/>
      <c r="C13" s="490"/>
      <c r="D13" s="4"/>
      <c r="E13" s="245"/>
      <c r="F13" s="610"/>
      <c r="G13" s="5"/>
      <c r="H13" s="140"/>
      <c r="I13" s="140"/>
      <c r="J13" s="299"/>
      <c r="K13" s="140"/>
      <c r="L13" s="613"/>
    </row>
    <row r="14" spans="2:12" ht="12.75">
      <c r="B14" s="5">
        <v>4</v>
      </c>
      <c r="C14" s="600" t="s">
        <v>43</v>
      </c>
      <c r="D14" s="4" t="s">
        <v>58</v>
      </c>
      <c r="E14" s="248"/>
      <c r="F14" s="609">
        <v>2013</v>
      </c>
      <c r="G14" s="5"/>
      <c r="H14" s="138"/>
      <c r="I14" s="138"/>
      <c r="J14" s="297"/>
      <c r="K14" s="144"/>
      <c r="L14" s="597">
        <v>648.6</v>
      </c>
    </row>
    <row r="15" spans="2:12" ht="12.75">
      <c r="B15" s="5"/>
      <c r="C15" s="491"/>
      <c r="D15" s="4" t="s">
        <v>59</v>
      </c>
      <c r="E15" s="244"/>
      <c r="F15" s="611"/>
      <c r="G15" s="5"/>
      <c r="H15" s="139"/>
      <c r="I15" s="139"/>
      <c r="J15" s="298"/>
      <c r="K15" s="139"/>
      <c r="L15" s="598"/>
    </row>
    <row r="16" spans="2:12" ht="12.75">
      <c r="B16" s="5"/>
      <c r="C16" s="491"/>
      <c r="D16" s="4" t="s">
        <v>60</v>
      </c>
      <c r="E16" s="244"/>
      <c r="F16" s="611"/>
      <c r="G16" s="5"/>
      <c r="H16" s="139"/>
      <c r="I16" s="139"/>
      <c r="J16" s="298"/>
      <c r="K16" s="139"/>
      <c r="L16" s="598"/>
    </row>
    <row r="17" spans="2:12" ht="12.75">
      <c r="B17" s="5"/>
      <c r="C17" s="491"/>
      <c r="D17" s="4" t="s">
        <v>61</v>
      </c>
      <c r="E17" s="244">
        <v>35</v>
      </c>
      <c r="F17" s="611"/>
      <c r="G17" s="5">
        <v>46</v>
      </c>
      <c r="H17" s="139"/>
      <c r="I17" s="139">
        <v>11</v>
      </c>
      <c r="J17" s="298">
        <v>131</v>
      </c>
      <c r="K17" s="144">
        <v>14.1</v>
      </c>
      <c r="L17" s="598"/>
    </row>
    <row r="18" spans="2:12" ht="12.75">
      <c r="B18" s="5"/>
      <c r="C18" s="491"/>
      <c r="D18" s="4" t="s">
        <v>76</v>
      </c>
      <c r="E18" s="244"/>
      <c r="F18" s="611"/>
      <c r="G18" s="5"/>
      <c r="H18" s="139"/>
      <c r="I18" s="139"/>
      <c r="J18" s="298"/>
      <c r="K18" s="139"/>
      <c r="L18" s="598"/>
    </row>
    <row r="19" spans="2:12" ht="12.75">
      <c r="B19" s="5"/>
      <c r="C19" s="490"/>
      <c r="D19" s="4" t="s">
        <v>77</v>
      </c>
      <c r="E19" s="245"/>
      <c r="F19" s="610"/>
      <c r="G19" s="5"/>
      <c r="H19" s="140"/>
      <c r="I19" s="140"/>
      <c r="J19" s="299"/>
      <c r="K19" s="140"/>
      <c r="L19" s="599"/>
    </row>
    <row r="20" spans="2:12" ht="12.75">
      <c r="B20" s="5">
        <v>5</v>
      </c>
      <c r="C20" s="601" t="s">
        <v>493</v>
      </c>
      <c r="D20" s="4" t="s">
        <v>503</v>
      </c>
      <c r="E20" s="248">
        <v>35</v>
      </c>
      <c r="F20" s="609">
        <v>2013</v>
      </c>
      <c r="G20" s="5">
        <v>40</v>
      </c>
      <c r="H20" s="138"/>
      <c r="I20" s="138">
        <v>5</v>
      </c>
      <c r="J20" s="297">
        <v>114</v>
      </c>
      <c r="K20" s="144">
        <v>14.2</v>
      </c>
      <c r="L20" s="614">
        <v>568</v>
      </c>
    </row>
    <row r="21" spans="2:12" ht="12.75">
      <c r="B21" s="5"/>
      <c r="C21" s="602"/>
      <c r="D21" s="4"/>
      <c r="E21" s="245"/>
      <c r="F21" s="610"/>
      <c r="G21" s="5"/>
      <c r="H21" s="140"/>
      <c r="I21" s="140"/>
      <c r="J21" s="299"/>
      <c r="K21" s="140"/>
      <c r="L21" s="613"/>
    </row>
    <row r="22" spans="2:12" ht="12.75">
      <c r="B22" s="5">
        <v>6</v>
      </c>
      <c r="C22" s="601" t="s">
        <v>492</v>
      </c>
      <c r="D22" s="4" t="s">
        <v>504</v>
      </c>
      <c r="E22" s="248">
        <v>35</v>
      </c>
      <c r="F22" s="609">
        <v>2013</v>
      </c>
      <c r="G22" s="5">
        <v>40</v>
      </c>
      <c r="H22" s="138"/>
      <c r="I22" s="138">
        <v>5</v>
      </c>
      <c r="J22" s="297">
        <v>114</v>
      </c>
      <c r="K22" s="138">
        <v>17.17</v>
      </c>
      <c r="L22" s="597">
        <v>686.8</v>
      </c>
    </row>
    <row r="23" spans="2:12" ht="12.75">
      <c r="B23" s="5"/>
      <c r="C23" s="602"/>
      <c r="D23" s="4"/>
      <c r="E23" s="245"/>
      <c r="F23" s="610"/>
      <c r="G23" s="5"/>
      <c r="H23" s="140"/>
      <c r="I23" s="140"/>
      <c r="J23" s="299"/>
      <c r="K23" s="140"/>
      <c r="L23" s="599"/>
    </row>
    <row r="24" spans="2:12" ht="13.5">
      <c r="B24" s="5"/>
      <c r="C24" s="244"/>
      <c r="D24" s="4"/>
      <c r="E24" s="244"/>
      <c r="F24" s="6"/>
      <c r="G24" s="5"/>
      <c r="H24" s="139"/>
      <c r="I24" s="139"/>
      <c r="J24" s="298"/>
      <c r="K24" s="139"/>
      <c r="L24" s="141"/>
    </row>
    <row r="25" spans="2:12" ht="12.75" customHeight="1">
      <c r="B25" s="5">
        <v>7</v>
      </c>
      <c r="C25" s="600" t="s">
        <v>18</v>
      </c>
      <c r="D25" s="4" t="s">
        <v>505</v>
      </c>
      <c r="E25" s="248">
        <v>35</v>
      </c>
      <c r="F25" s="609">
        <v>2013</v>
      </c>
      <c r="G25" s="5">
        <v>40</v>
      </c>
      <c r="H25" s="138"/>
      <c r="I25" s="138">
        <v>5</v>
      </c>
      <c r="J25" s="297">
        <v>114</v>
      </c>
      <c r="K25" s="138">
        <v>14.86</v>
      </c>
      <c r="L25" s="614">
        <v>594.4</v>
      </c>
    </row>
    <row r="26" spans="2:12" ht="12.75">
      <c r="B26" s="5"/>
      <c r="C26" s="490"/>
      <c r="D26" s="4"/>
      <c r="E26" s="245"/>
      <c r="F26" s="610"/>
      <c r="G26" s="5"/>
      <c r="H26" s="140"/>
      <c r="I26" s="140"/>
      <c r="J26" s="299"/>
      <c r="K26" s="140"/>
      <c r="L26" s="613"/>
    </row>
    <row r="27" spans="2:12" ht="12.75">
      <c r="B27" s="5">
        <v>8</v>
      </c>
      <c r="C27" s="600" t="s">
        <v>491</v>
      </c>
      <c r="D27" s="4" t="s">
        <v>68</v>
      </c>
      <c r="E27" s="248">
        <v>35</v>
      </c>
      <c r="F27" s="609">
        <v>2013</v>
      </c>
      <c r="G27" s="5">
        <v>40</v>
      </c>
      <c r="H27" s="138"/>
      <c r="I27" s="138">
        <v>5</v>
      </c>
      <c r="J27" s="297">
        <v>114</v>
      </c>
      <c r="K27" s="144">
        <v>13.3</v>
      </c>
      <c r="L27" s="614">
        <v>532</v>
      </c>
    </row>
    <row r="28" spans="2:12" ht="12.75">
      <c r="B28" s="5"/>
      <c r="C28" s="491"/>
      <c r="D28" s="4"/>
      <c r="E28" s="244"/>
      <c r="F28" s="611"/>
      <c r="G28" s="5"/>
      <c r="H28" s="139"/>
      <c r="I28" s="139"/>
      <c r="J28" s="298"/>
      <c r="K28" s="139"/>
      <c r="L28" s="612"/>
    </row>
    <row r="29" spans="2:12" ht="12.75">
      <c r="B29" s="5"/>
      <c r="C29" s="490"/>
      <c r="D29" s="4"/>
      <c r="E29" s="245"/>
      <c r="F29" s="610"/>
      <c r="G29" s="5"/>
      <c r="H29" s="140"/>
      <c r="I29" s="140"/>
      <c r="J29" s="299"/>
      <c r="K29" s="140"/>
      <c r="L29" s="613"/>
    </row>
    <row r="30" spans="2:12" ht="12.75">
      <c r="B30" s="5">
        <v>9</v>
      </c>
      <c r="C30" s="600" t="s">
        <v>52</v>
      </c>
      <c r="D30" s="4"/>
      <c r="E30" s="248">
        <v>35</v>
      </c>
      <c r="F30" s="609">
        <v>2013</v>
      </c>
      <c r="G30" s="5">
        <v>40</v>
      </c>
      <c r="H30" s="138"/>
      <c r="I30" s="138">
        <v>5</v>
      </c>
      <c r="J30" s="297">
        <v>114</v>
      </c>
      <c r="K30" s="138">
        <v>12.78</v>
      </c>
      <c r="L30" s="614">
        <v>511.2</v>
      </c>
    </row>
    <row r="31" spans="2:12" ht="12.75">
      <c r="B31" s="5"/>
      <c r="C31" s="491"/>
      <c r="D31" s="4" t="s">
        <v>90</v>
      </c>
      <c r="E31" s="244"/>
      <c r="F31" s="611"/>
      <c r="G31" s="5"/>
      <c r="H31" s="139"/>
      <c r="I31" s="139"/>
      <c r="J31" s="298"/>
      <c r="K31" s="139"/>
      <c r="L31" s="612"/>
    </row>
    <row r="32" spans="2:12" ht="12.75">
      <c r="B32" s="5"/>
      <c r="C32" s="491"/>
      <c r="D32" s="4"/>
      <c r="E32" s="244"/>
      <c r="F32" s="611"/>
      <c r="G32" s="5"/>
      <c r="H32" s="139"/>
      <c r="I32" s="139"/>
      <c r="J32" s="298"/>
      <c r="K32" s="139"/>
      <c r="L32" s="612"/>
    </row>
    <row r="33" spans="2:12" ht="12.75">
      <c r="B33" s="5"/>
      <c r="C33" s="490"/>
      <c r="D33" s="4"/>
      <c r="E33" s="245"/>
      <c r="F33" s="610"/>
      <c r="G33" s="5"/>
      <c r="H33" s="140"/>
      <c r="I33" s="140"/>
      <c r="J33" s="299"/>
      <c r="K33" s="140"/>
      <c r="L33" s="613"/>
    </row>
    <row r="34" spans="2:12" ht="25.5">
      <c r="B34" s="5">
        <v>10</v>
      </c>
      <c r="C34" s="4" t="s">
        <v>38</v>
      </c>
      <c r="D34" s="4" t="s">
        <v>506</v>
      </c>
      <c r="E34" s="4">
        <v>35</v>
      </c>
      <c r="F34" s="8">
        <v>2013</v>
      </c>
      <c r="G34" s="5">
        <v>40</v>
      </c>
      <c r="H34" s="5"/>
      <c r="I34" s="5">
        <v>5</v>
      </c>
      <c r="J34" s="300">
        <v>114</v>
      </c>
      <c r="K34" s="5">
        <v>13.49</v>
      </c>
      <c r="L34" s="142">
        <v>539.6</v>
      </c>
    </row>
    <row r="35" spans="2:12" ht="12.75">
      <c r="B35" s="5">
        <v>11</v>
      </c>
      <c r="C35" s="600" t="s">
        <v>78</v>
      </c>
      <c r="D35" s="4" t="s">
        <v>507</v>
      </c>
      <c r="E35" s="248">
        <v>35</v>
      </c>
      <c r="F35" s="609">
        <v>2013</v>
      </c>
      <c r="G35" s="5">
        <v>40</v>
      </c>
      <c r="H35" s="138"/>
      <c r="I35" s="138">
        <v>5</v>
      </c>
      <c r="J35" s="297">
        <v>114</v>
      </c>
      <c r="K35" s="138">
        <v>12.18</v>
      </c>
      <c r="L35" s="614">
        <v>487.2</v>
      </c>
    </row>
    <row r="36" spans="2:12" ht="12.75">
      <c r="B36" s="5"/>
      <c r="C36" s="490"/>
      <c r="D36" s="4"/>
      <c r="E36" s="245"/>
      <c r="F36" s="610"/>
      <c r="G36" s="5"/>
      <c r="H36" s="140"/>
      <c r="I36" s="140"/>
      <c r="J36" s="299"/>
      <c r="K36" s="140"/>
      <c r="L36" s="613"/>
    </row>
    <row r="37" spans="2:12" ht="25.5">
      <c r="B37" s="5">
        <v>12</v>
      </c>
      <c r="C37" s="4" t="s">
        <v>39</v>
      </c>
      <c r="D37" s="4" t="s">
        <v>74</v>
      </c>
      <c r="E37" s="4">
        <v>35</v>
      </c>
      <c r="F37" s="8">
        <v>2013</v>
      </c>
      <c r="G37" s="5">
        <v>40</v>
      </c>
      <c r="H37" s="5"/>
      <c r="I37" s="5">
        <v>5</v>
      </c>
      <c r="J37" s="300">
        <v>114</v>
      </c>
      <c r="K37" s="5">
        <v>13.53</v>
      </c>
      <c r="L37" s="142">
        <v>541.2</v>
      </c>
    </row>
    <row r="38" spans="2:12" ht="12.75">
      <c r="B38" s="5"/>
      <c r="C38" s="9" t="s">
        <v>87</v>
      </c>
      <c r="D38" s="10"/>
      <c r="E38" s="10">
        <f>SUM(E6:E37)</f>
        <v>385</v>
      </c>
      <c r="F38" s="11"/>
      <c r="G38" s="11">
        <f>SUM(G6:G37)</f>
        <v>446</v>
      </c>
      <c r="H38" s="11"/>
      <c r="I38" s="11">
        <f>SUM(I6:I37)</f>
        <v>61</v>
      </c>
      <c r="J38" s="11">
        <f>AVERAGE(J6:J37)</f>
        <v>115.54545454545455</v>
      </c>
      <c r="K38" s="11"/>
      <c r="L38" s="143">
        <f>SUM(L6:L37)</f>
        <v>6775.7</v>
      </c>
    </row>
    <row r="39" ht="12.75">
      <c r="L39" s="127"/>
    </row>
  </sheetData>
  <sheetProtection/>
  <mergeCells count="33">
    <mergeCell ref="L14:L19"/>
    <mergeCell ref="F35:F36"/>
    <mergeCell ref="L12:L13"/>
    <mergeCell ref="L20:L21"/>
    <mergeCell ref="L22:L23"/>
    <mergeCell ref="L25:L26"/>
    <mergeCell ref="L27:L29"/>
    <mergeCell ref="L30:L33"/>
    <mergeCell ref="L35:L36"/>
    <mergeCell ref="F22:F23"/>
    <mergeCell ref="F25:F26"/>
    <mergeCell ref="F27:F29"/>
    <mergeCell ref="F30:F33"/>
    <mergeCell ref="F6:F9"/>
    <mergeCell ref="F12:F13"/>
    <mergeCell ref="F20:F21"/>
    <mergeCell ref="F14:F19"/>
    <mergeCell ref="G4:G5"/>
    <mergeCell ref="L4:L5"/>
    <mergeCell ref="C2:N2"/>
    <mergeCell ref="C4:C5"/>
    <mergeCell ref="D4:D5"/>
    <mergeCell ref="F4:F5"/>
    <mergeCell ref="L6:L9"/>
    <mergeCell ref="C27:C29"/>
    <mergeCell ref="C30:C33"/>
    <mergeCell ref="C35:C36"/>
    <mergeCell ref="C6:C9"/>
    <mergeCell ref="C12:C13"/>
    <mergeCell ref="C20:C21"/>
    <mergeCell ref="C25:C26"/>
    <mergeCell ref="C22:C23"/>
    <mergeCell ref="C14:C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.375" style="0" customWidth="1"/>
    <col min="2" max="2" width="3.375" style="0" customWidth="1"/>
    <col min="3" max="3" width="15.125" style="0" customWidth="1"/>
    <col min="4" max="4" width="15.625" style="0" customWidth="1"/>
    <col min="5" max="5" width="5.25390625" style="0" customWidth="1"/>
    <col min="6" max="6" width="5.75390625" style="0" customWidth="1"/>
    <col min="7" max="7" width="4.25390625" style="0" customWidth="1"/>
    <col min="8" max="8" width="4.75390625" style="0" customWidth="1"/>
    <col min="9" max="9" width="6.375" style="0" customWidth="1"/>
    <col min="10" max="10" width="6.125" style="0" customWidth="1"/>
    <col min="11" max="11" width="9.625" style="0" customWidth="1"/>
  </cols>
  <sheetData>
    <row r="2" spans="2:11" ht="15.75">
      <c r="B2" s="2"/>
      <c r="C2" s="2"/>
      <c r="D2" s="2"/>
      <c r="E2" s="2"/>
      <c r="F2" s="3"/>
      <c r="G2" s="441" t="s">
        <v>642</v>
      </c>
      <c r="H2" s="441"/>
      <c r="I2" s="441"/>
      <c r="J2" s="441"/>
      <c r="K2" s="441"/>
    </row>
    <row r="3" spans="2:11" ht="19.5" thickBot="1">
      <c r="B3" s="448" t="s">
        <v>651</v>
      </c>
      <c r="C3" s="448"/>
      <c r="D3" s="448"/>
      <c r="E3" s="448"/>
      <c r="F3" s="448"/>
      <c r="G3" s="448"/>
      <c r="H3" s="448"/>
      <c r="I3" s="448"/>
      <c r="J3" s="448"/>
      <c r="K3" s="448"/>
    </row>
    <row r="4" spans="2:11" ht="63">
      <c r="B4" s="442" t="s">
        <v>0</v>
      </c>
      <c r="C4" s="444" t="s">
        <v>40</v>
      </c>
      <c r="D4" s="444" t="s">
        <v>41</v>
      </c>
      <c r="E4" s="400" t="s">
        <v>418</v>
      </c>
      <c r="F4" s="439" t="s">
        <v>498</v>
      </c>
      <c r="G4" s="446" t="s">
        <v>499</v>
      </c>
      <c r="H4" s="361" t="s">
        <v>570</v>
      </c>
      <c r="I4" s="361" t="s">
        <v>569</v>
      </c>
      <c r="J4" s="361" t="s">
        <v>496</v>
      </c>
      <c r="K4" s="437" t="s">
        <v>500</v>
      </c>
    </row>
    <row r="5" spans="2:11" ht="16.5" thickBot="1">
      <c r="B5" s="443"/>
      <c r="C5" s="445"/>
      <c r="D5" s="445"/>
      <c r="E5" s="400"/>
      <c r="F5" s="440"/>
      <c r="G5" s="447"/>
      <c r="H5" s="362"/>
      <c r="I5" s="362"/>
      <c r="J5" s="362"/>
      <c r="K5" s="438"/>
    </row>
    <row r="6" spans="2:11" ht="15.75">
      <c r="B6" s="434" t="s">
        <v>42</v>
      </c>
      <c r="C6" s="435"/>
      <c r="D6" s="435"/>
      <c r="E6" s="436"/>
      <c r="F6" s="436"/>
      <c r="G6" s="435"/>
      <c r="H6" s="435"/>
      <c r="I6" s="435"/>
      <c r="J6" s="435"/>
      <c r="K6" s="435"/>
    </row>
    <row r="7" spans="2:11" ht="15.75">
      <c r="B7" s="431">
        <v>1</v>
      </c>
      <c r="C7" s="431" t="s">
        <v>51</v>
      </c>
      <c r="D7" s="363" t="s">
        <v>649</v>
      </c>
      <c r="E7" s="363">
        <v>48</v>
      </c>
      <c r="F7" s="431">
        <v>2019</v>
      </c>
      <c r="G7" s="363">
        <v>40</v>
      </c>
      <c r="H7" s="363">
        <v>8</v>
      </c>
      <c r="I7" s="363">
        <v>83</v>
      </c>
      <c r="J7" s="364">
        <v>38.85</v>
      </c>
      <c r="K7" s="433">
        <v>1554</v>
      </c>
    </row>
    <row r="8" spans="2:11" ht="15.75">
      <c r="B8" s="431"/>
      <c r="C8" s="431"/>
      <c r="D8" s="363"/>
      <c r="E8" s="363"/>
      <c r="F8" s="431"/>
      <c r="G8" s="363"/>
      <c r="H8" s="363"/>
      <c r="I8" s="365"/>
      <c r="J8" s="364"/>
      <c r="K8" s="433"/>
    </row>
    <row r="9" spans="2:11" ht="15.75">
      <c r="B9" s="431">
        <v>2</v>
      </c>
      <c r="C9" s="431" t="s">
        <v>18</v>
      </c>
      <c r="D9" s="363" t="s">
        <v>650</v>
      </c>
      <c r="E9" s="363">
        <v>48</v>
      </c>
      <c r="F9" s="431">
        <v>2019</v>
      </c>
      <c r="G9" s="363">
        <v>40</v>
      </c>
      <c r="H9" s="363">
        <v>8</v>
      </c>
      <c r="I9" s="373">
        <v>83</v>
      </c>
      <c r="J9" s="364">
        <v>38.41</v>
      </c>
      <c r="K9" s="433">
        <v>1536.4</v>
      </c>
    </row>
    <row r="10" spans="2:11" ht="15.75">
      <c r="B10" s="431"/>
      <c r="C10" s="431"/>
      <c r="D10" s="363"/>
      <c r="E10" s="363"/>
      <c r="F10" s="431"/>
      <c r="G10" s="363"/>
      <c r="H10" s="363"/>
      <c r="I10" s="363"/>
      <c r="J10" s="364"/>
      <c r="K10" s="433"/>
    </row>
    <row r="11" spans="2:11" ht="15.75">
      <c r="B11" s="431">
        <v>3</v>
      </c>
      <c r="C11" s="431" t="s">
        <v>643</v>
      </c>
      <c r="D11" s="431" t="s">
        <v>679</v>
      </c>
      <c r="E11" s="366"/>
      <c r="F11" s="431">
        <v>2019</v>
      </c>
      <c r="G11" s="366"/>
      <c r="H11" s="366"/>
      <c r="I11" s="366"/>
      <c r="J11" s="367"/>
      <c r="K11" s="433">
        <v>1542</v>
      </c>
    </row>
    <row r="12" spans="2:11" ht="15.75">
      <c r="B12" s="431"/>
      <c r="C12" s="431"/>
      <c r="D12" s="431"/>
      <c r="E12" s="368">
        <v>48</v>
      </c>
      <c r="F12" s="431"/>
      <c r="G12" s="368">
        <v>40</v>
      </c>
      <c r="H12" s="368">
        <v>8</v>
      </c>
      <c r="I12" s="368">
        <v>83</v>
      </c>
      <c r="J12" s="369">
        <v>38.55</v>
      </c>
      <c r="K12" s="433"/>
    </row>
    <row r="13" spans="2:11" ht="15.75">
      <c r="B13" s="431"/>
      <c r="C13" s="431"/>
      <c r="D13" s="431"/>
      <c r="E13" s="363"/>
      <c r="F13" s="431"/>
      <c r="G13" s="363"/>
      <c r="H13" s="363"/>
      <c r="I13" s="365"/>
      <c r="J13" s="364"/>
      <c r="K13" s="433"/>
    </row>
    <row r="14" spans="2:11" ht="15.75">
      <c r="B14" s="431">
        <v>4</v>
      </c>
      <c r="C14" s="432" t="s">
        <v>645</v>
      </c>
      <c r="D14" s="370" t="s">
        <v>646</v>
      </c>
      <c r="E14" s="370">
        <v>48</v>
      </c>
      <c r="F14" s="431">
        <v>2019</v>
      </c>
      <c r="G14" s="363">
        <v>40</v>
      </c>
      <c r="H14" s="363">
        <v>8</v>
      </c>
      <c r="I14" s="363">
        <v>83</v>
      </c>
      <c r="J14" s="364">
        <v>36.27</v>
      </c>
      <c r="K14" s="433">
        <v>1450.8</v>
      </c>
    </row>
    <row r="15" spans="2:11" ht="15.75">
      <c r="B15" s="431"/>
      <c r="C15" s="432"/>
      <c r="D15" s="370"/>
      <c r="E15" s="370"/>
      <c r="F15" s="431"/>
      <c r="G15" s="363"/>
      <c r="H15" s="363"/>
      <c r="I15" s="365"/>
      <c r="J15" s="364"/>
      <c r="K15" s="433"/>
    </row>
    <row r="16" spans="2:11" ht="12.75" customHeight="1">
      <c r="B16" s="431">
        <v>5</v>
      </c>
      <c r="C16" s="432" t="s">
        <v>644</v>
      </c>
      <c r="D16" s="370" t="s">
        <v>646</v>
      </c>
      <c r="E16" s="370">
        <v>48</v>
      </c>
      <c r="F16" s="431">
        <v>2019</v>
      </c>
      <c r="G16" s="363">
        <v>40</v>
      </c>
      <c r="H16" s="363">
        <v>8</v>
      </c>
      <c r="I16" s="363">
        <v>83</v>
      </c>
      <c r="J16" s="364">
        <v>36.27</v>
      </c>
      <c r="K16" s="433">
        <v>1450.8</v>
      </c>
    </row>
    <row r="17" spans="2:11" ht="15.75">
      <c r="B17" s="431"/>
      <c r="C17" s="432"/>
      <c r="D17" s="370"/>
      <c r="E17" s="370"/>
      <c r="F17" s="431"/>
      <c r="G17" s="363"/>
      <c r="H17" s="363"/>
      <c r="I17" s="365"/>
      <c r="J17" s="364"/>
      <c r="K17" s="433"/>
    </row>
    <row r="18" spans="2:11" ht="15.75">
      <c r="B18" s="431">
        <v>6</v>
      </c>
      <c r="C18" s="432" t="s">
        <v>647</v>
      </c>
      <c r="D18" s="370" t="s">
        <v>646</v>
      </c>
      <c r="E18" s="370">
        <v>48</v>
      </c>
      <c r="F18" s="431">
        <v>2019</v>
      </c>
      <c r="G18" s="363">
        <v>40</v>
      </c>
      <c r="H18" s="363">
        <v>8</v>
      </c>
      <c r="I18" s="363">
        <v>83</v>
      </c>
      <c r="J18" s="364">
        <v>39</v>
      </c>
      <c r="K18" s="433">
        <v>1560</v>
      </c>
    </row>
    <row r="19" spans="2:11" ht="15.75">
      <c r="B19" s="431"/>
      <c r="C19" s="432"/>
      <c r="D19" s="370"/>
      <c r="E19" s="370"/>
      <c r="F19" s="431"/>
      <c r="G19" s="363"/>
      <c r="H19" s="363"/>
      <c r="I19" s="363"/>
      <c r="J19" s="364"/>
      <c r="K19" s="433"/>
    </row>
    <row r="20" spans="2:11" ht="15.75">
      <c r="B20" s="363">
        <v>7</v>
      </c>
      <c r="C20" s="432" t="s">
        <v>648</v>
      </c>
      <c r="D20" s="370" t="s">
        <v>646</v>
      </c>
      <c r="E20" s="370">
        <v>48</v>
      </c>
      <c r="F20" s="363">
        <v>2019</v>
      </c>
      <c r="G20" s="363">
        <v>40</v>
      </c>
      <c r="H20" s="363">
        <v>8</v>
      </c>
      <c r="I20" s="363">
        <v>83</v>
      </c>
      <c r="J20" s="364">
        <v>39</v>
      </c>
      <c r="K20" s="364">
        <v>1560</v>
      </c>
    </row>
    <row r="21" spans="2:11" ht="15.75">
      <c r="B21" s="363"/>
      <c r="C21" s="432"/>
      <c r="D21" s="370"/>
      <c r="E21" s="370"/>
      <c r="F21" s="363"/>
      <c r="G21" s="363"/>
      <c r="H21" s="363"/>
      <c r="I21" s="371"/>
      <c r="J21" s="364"/>
      <c r="K21" s="364"/>
    </row>
    <row r="22" spans="2:11" ht="15.75">
      <c r="B22" s="363"/>
      <c r="C22" s="432" t="s">
        <v>54</v>
      </c>
      <c r="D22" s="370"/>
      <c r="E22" s="370">
        <v>336</v>
      </c>
      <c r="F22" s="363"/>
      <c r="G22" s="363">
        <v>280</v>
      </c>
      <c r="H22" s="363"/>
      <c r="I22" s="374">
        <v>0.83</v>
      </c>
      <c r="J22" s="364"/>
      <c r="K22" s="364">
        <v>10654</v>
      </c>
    </row>
    <row r="23" spans="2:11" ht="15.75">
      <c r="B23" s="363"/>
      <c r="C23" s="432"/>
      <c r="D23" s="370"/>
      <c r="E23" s="370"/>
      <c r="F23" s="363"/>
      <c r="G23" s="363"/>
      <c r="H23" s="363"/>
      <c r="I23" s="371"/>
      <c r="J23" s="364"/>
      <c r="K23" s="364"/>
    </row>
    <row r="24" spans="2:11" ht="15.75">
      <c r="B24" s="372"/>
      <c r="C24" s="372"/>
      <c r="D24" s="372"/>
      <c r="E24" s="372"/>
      <c r="F24" s="372"/>
      <c r="G24" s="372"/>
      <c r="H24" s="372"/>
      <c r="I24" s="372"/>
      <c r="J24" s="372"/>
      <c r="K24" s="372"/>
    </row>
  </sheetData>
  <sheetProtection/>
  <mergeCells count="36">
    <mergeCell ref="C22:C23"/>
    <mergeCell ref="C20:C21"/>
    <mergeCell ref="K4:K5"/>
    <mergeCell ref="F4:F5"/>
    <mergeCell ref="G2:K2"/>
    <mergeCell ref="B4:B5"/>
    <mergeCell ref="C4:C5"/>
    <mergeCell ref="D4:D5"/>
    <mergeCell ref="G4:G5"/>
    <mergeCell ref="B3:K3"/>
    <mergeCell ref="B9:B10"/>
    <mergeCell ref="C9:C10"/>
    <mergeCell ref="B6:K6"/>
    <mergeCell ref="B7:B8"/>
    <mergeCell ref="C7:C8"/>
    <mergeCell ref="K7:K8"/>
    <mergeCell ref="K9:K10"/>
    <mergeCell ref="F7:F8"/>
    <mergeCell ref="F9:F10"/>
    <mergeCell ref="B11:B13"/>
    <mergeCell ref="C11:C13"/>
    <mergeCell ref="K11:K13"/>
    <mergeCell ref="B14:B15"/>
    <mergeCell ref="C14:C15"/>
    <mergeCell ref="K14:K15"/>
    <mergeCell ref="F11:F13"/>
    <mergeCell ref="F14:F15"/>
    <mergeCell ref="D11:D13"/>
    <mergeCell ref="B16:B17"/>
    <mergeCell ref="C16:C17"/>
    <mergeCell ref="K16:K17"/>
    <mergeCell ref="B18:B19"/>
    <mergeCell ref="C18:C19"/>
    <mergeCell ref="K18:K19"/>
    <mergeCell ref="F16:F17"/>
    <mergeCell ref="F18:F19"/>
  </mergeCells>
  <printOptions/>
  <pageMargins left="0.75" right="0.75" top="0.59" bottom="0.5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175" zoomScaleNormal="175" zoomScalePageLayoutView="0" workbookViewId="0" topLeftCell="A7">
      <selection activeCell="H9" activeCellId="1" sqref="G26 H9"/>
    </sheetView>
  </sheetViews>
  <sheetFormatPr defaultColWidth="9.00390625" defaultRowHeight="12.75"/>
  <sheetData>
    <row r="2" spans="1:12" ht="12.75">
      <c r="A2" s="441" t="s">
        <v>683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2" ht="12.7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13" ht="19.5">
      <c r="A4" s="53"/>
      <c r="B4" s="53"/>
      <c r="C4" s="53"/>
      <c r="D4" s="53"/>
      <c r="E4" s="53"/>
      <c r="F4" s="53"/>
      <c r="G4" s="53"/>
      <c r="H4" s="53"/>
      <c r="I4" s="53"/>
      <c r="J4" s="53"/>
      <c r="K4" s="450"/>
      <c r="L4" s="450"/>
      <c r="M4" s="450"/>
    </row>
    <row r="5" spans="1:12" ht="19.5">
      <c r="A5" s="53"/>
      <c r="B5" s="53"/>
      <c r="C5" s="53"/>
      <c r="D5" s="53"/>
      <c r="E5" s="450"/>
      <c r="F5" s="450"/>
      <c r="G5" s="450"/>
      <c r="H5" s="53"/>
      <c r="I5" s="449"/>
      <c r="J5" s="449"/>
      <c r="K5" s="449"/>
      <c r="L5" s="449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455" t="s">
        <v>423</v>
      </c>
      <c r="B7" s="455" t="s">
        <v>424</v>
      </c>
      <c r="C7" s="452" t="s">
        <v>425</v>
      </c>
      <c r="D7" s="454"/>
      <c r="E7" s="454"/>
      <c r="F7" s="453"/>
      <c r="G7" s="452" t="s">
        <v>428</v>
      </c>
      <c r="H7" s="454"/>
      <c r="I7" s="454"/>
      <c r="J7" s="453"/>
      <c r="K7" s="452" t="s">
        <v>429</v>
      </c>
      <c r="L7" s="453"/>
    </row>
    <row r="8" spans="1:12" ht="90">
      <c r="A8" s="456"/>
      <c r="B8" s="456"/>
      <c r="C8" s="111" t="s">
        <v>426</v>
      </c>
      <c r="D8" s="111" t="s">
        <v>434</v>
      </c>
      <c r="E8" s="111" t="s">
        <v>427</v>
      </c>
      <c r="F8" s="111" t="s">
        <v>435</v>
      </c>
      <c r="G8" s="111" t="s">
        <v>436</v>
      </c>
      <c r="H8" s="111" t="s">
        <v>437</v>
      </c>
      <c r="I8" s="111" t="s">
        <v>427</v>
      </c>
      <c r="J8" s="111" t="s">
        <v>678</v>
      </c>
      <c r="K8" s="262" t="s">
        <v>430</v>
      </c>
      <c r="L8" s="111" t="s">
        <v>431</v>
      </c>
    </row>
    <row r="9" spans="1:12" ht="12.75">
      <c r="A9" s="112">
        <v>1</v>
      </c>
      <c r="B9" s="82">
        <v>5</v>
      </c>
      <c r="C9" s="112"/>
      <c r="D9" s="82"/>
      <c r="E9" s="82"/>
      <c r="F9" s="123"/>
      <c r="G9" s="82"/>
      <c r="H9" s="82"/>
      <c r="I9" s="82"/>
      <c r="J9" s="394">
        <v>1.66</v>
      </c>
      <c r="K9" s="263">
        <v>50</v>
      </c>
      <c r="L9" s="82"/>
    </row>
    <row r="10" spans="1:12" ht="12.75">
      <c r="A10" s="112">
        <v>2</v>
      </c>
      <c r="B10" s="82">
        <v>0</v>
      </c>
      <c r="C10" s="112"/>
      <c r="D10" s="82"/>
      <c r="E10" s="82"/>
      <c r="F10" s="123"/>
      <c r="G10" s="82"/>
      <c r="H10" s="82"/>
      <c r="I10" s="82"/>
      <c r="J10" s="394">
        <v>1.04</v>
      </c>
      <c r="K10" s="263">
        <v>83</v>
      </c>
      <c r="L10" s="82"/>
    </row>
    <row r="11" spans="1:12" ht="12.75">
      <c r="A11" s="112">
        <v>3</v>
      </c>
      <c r="B11" s="82">
        <v>10</v>
      </c>
      <c r="C11" s="112"/>
      <c r="D11" s="82"/>
      <c r="E11" s="82"/>
      <c r="F11" s="123"/>
      <c r="G11" s="82"/>
      <c r="H11" s="82"/>
      <c r="I11" s="82"/>
      <c r="J11" s="394">
        <v>0.45</v>
      </c>
      <c r="K11" s="263">
        <v>36</v>
      </c>
      <c r="L11" s="82"/>
    </row>
    <row r="12" spans="1:12" ht="13.5" thickBot="1">
      <c r="A12" s="113">
        <v>4</v>
      </c>
      <c r="B12" s="114">
        <v>7</v>
      </c>
      <c r="C12" s="114"/>
      <c r="D12" s="114"/>
      <c r="E12" s="114"/>
      <c r="F12" s="124"/>
      <c r="G12" s="114"/>
      <c r="H12" s="114"/>
      <c r="I12" s="114"/>
      <c r="J12" s="395">
        <v>0.48</v>
      </c>
      <c r="K12" s="264">
        <v>27</v>
      </c>
      <c r="L12" s="114"/>
    </row>
    <row r="13" spans="1:12" ht="13.5" thickBot="1">
      <c r="A13" s="115" t="s">
        <v>432</v>
      </c>
      <c r="B13" s="116">
        <v>22</v>
      </c>
      <c r="C13" s="116"/>
      <c r="D13" s="116"/>
      <c r="E13" s="116"/>
      <c r="F13" s="116"/>
      <c r="G13" s="116"/>
      <c r="H13" s="116"/>
      <c r="I13" s="116"/>
      <c r="J13" s="396">
        <v>91</v>
      </c>
      <c r="K13" s="265">
        <v>196</v>
      </c>
      <c r="L13" s="118"/>
    </row>
    <row r="14" spans="1:12" ht="12.75">
      <c r="A14" s="119">
        <v>5</v>
      </c>
      <c r="B14" s="83">
        <v>0</v>
      </c>
      <c r="C14" s="83"/>
      <c r="D14" s="83"/>
      <c r="E14" s="83"/>
      <c r="F14" s="125"/>
      <c r="G14" s="83"/>
      <c r="H14" s="83"/>
      <c r="I14" s="83"/>
      <c r="J14" s="397">
        <v>0.58</v>
      </c>
      <c r="K14" s="266">
        <v>42</v>
      </c>
      <c r="L14" s="83"/>
    </row>
    <row r="15" spans="1:12" ht="12.75">
      <c r="A15" s="112">
        <v>6</v>
      </c>
      <c r="B15" s="82">
        <v>8</v>
      </c>
      <c r="C15" s="82"/>
      <c r="D15" s="82"/>
      <c r="E15" s="82"/>
      <c r="F15" s="123"/>
      <c r="G15" s="82"/>
      <c r="H15" s="82"/>
      <c r="I15" s="82"/>
      <c r="J15" s="394">
        <v>0.44</v>
      </c>
      <c r="K15" s="263">
        <v>32</v>
      </c>
      <c r="L15" s="82"/>
    </row>
    <row r="16" spans="1:12" ht="12.75">
      <c r="A16" s="112">
        <v>7</v>
      </c>
      <c r="B16" s="82">
        <v>5</v>
      </c>
      <c r="C16" s="82"/>
      <c r="D16" s="82"/>
      <c r="E16" s="82"/>
      <c r="F16" s="82"/>
      <c r="G16" s="82"/>
      <c r="H16" s="82"/>
      <c r="I16" s="82"/>
      <c r="J16" s="394">
        <v>0.4</v>
      </c>
      <c r="K16" s="263">
        <v>22</v>
      </c>
      <c r="L16" s="82"/>
    </row>
    <row r="17" spans="1:12" ht="12.75">
      <c r="A17" s="112">
        <v>8</v>
      </c>
      <c r="B17" s="82">
        <v>6</v>
      </c>
      <c r="C17" s="82"/>
      <c r="D17" s="82"/>
      <c r="E17" s="82"/>
      <c r="F17" s="82"/>
      <c r="G17" s="82"/>
      <c r="H17" s="82"/>
      <c r="I17" s="82"/>
      <c r="J17" s="394">
        <v>0.28</v>
      </c>
      <c r="K17" s="263">
        <v>15</v>
      </c>
      <c r="L17" s="82"/>
    </row>
    <row r="18" spans="1:12" ht="13.5" thickBot="1">
      <c r="A18" s="113">
        <v>9</v>
      </c>
      <c r="B18" s="114">
        <v>6</v>
      </c>
      <c r="C18" s="114"/>
      <c r="D18" s="114"/>
      <c r="E18" s="114"/>
      <c r="F18" s="124"/>
      <c r="G18" s="114"/>
      <c r="H18" s="114"/>
      <c r="I18" s="114"/>
      <c r="J18" s="395">
        <v>0.41</v>
      </c>
      <c r="K18" s="264">
        <v>27</v>
      </c>
      <c r="L18" s="114"/>
    </row>
    <row r="19" spans="1:12" ht="13.5" thickBot="1">
      <c r="A19" s="120" t="s">
        <v>433</v>
      </c>
      <c r="B19" s="116">
        <v>25</v>
      </c>
      <c r="C19" s="116"/>
      <c r="D19" s="116"/>
      <c r="E19" s="116"/>
      <c r="F19" s="116"/>
      <c r="G19" s="116"/>
      <c r="H19" s="116"/>
      <c r="I19" s="116"/>
      <c r="J19" s="396">
        <v>42</v>
      </c>
      <c r="K19" s="265">
        <v>138</v>
      </c>
      <c r="L19" s="118"/>
    </row>
    <row r="20" spans="1:12" ht="13.5" thickBot="1">
      <c r="A20" s="120" t="s">
        <v>680</v>
      </c>
      <c r="B20" s="116">
        <v>7</v>
      </c>
      <c r="C20" s="116"/>
      <c r="D20" s="116"/>
      <c r="E20" s="116"/>
      <c r="F20" s="116"/>
      <c r="G20" s="116"/>
      <c r="H20" s="116"/>
      <c r="I20" s="116"/>
      <c r="J20" s="396">
        <v>77</v>
      </c>
      <c r="K20" s="265">
        <v>43</v>
      </c>
      <c r="L20" s="118"/>
    </row>
    <row r="21" spans="1:12" ht="13.5" thickBot="1">
      <c r="A21" s="120" t="s">
        <v>681</v>
      </c>
      <c r="B21" s="116">
        <v>54</v>
      </c>
      <c r="C21" s="116"/>
      <c r="D21" s="116"/>
      <c r="E21" s="116"/>
      <c r="F21" s="117"/>
      <c r="G21" s="116"/>
      <c r="H21" s="116"/>
      <c r="I21" s="116"/>
      <c r="J21" s="398">
        <v>0.7</v>
      </c>
      <c r="K21" s="265">
        <v>377</v>
      </c>
      <c r="L21" s="118"/>
    </row>
    <row r="23" spans="1:13" ht="12.75">
      <c r="A23" s="451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</row>
    <row r="24" spans="1:12" ht="12.75">
      <c r="A24" s="451" t="s">
        <v>684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6" spans="4:7" ht="12.75">
      <c r="D26" t="s">
        <v>438</v>
      </c>
      <c r="G26" t="s">
        <v>682</v>
      </c>
    </row>
  </sheetData>
  <sheetProtection/>
  <mergeCells count="12">
    <mergeCell ref="B7:B8"/>
    <mergeCell ref="G7:J7"/>
    <mergeCell ref="A2:L2"/>
    <mergeCell ref="A3:L3"/>
    <mergeCell ref="I5:L5"/>
    <mergeCell ref="E5:G5"/>
    <mergeCell ref="A23:M23"/>
    <mergeCell ref="A24:L24"/>
    <mergeCell ref="K4:M4"/>
    <mergeCell ref="K7:L7"/>
    <mergeCell ref="C7:F7"/>
    <mergeCell ref="A7:A8"/>
  </mergeCells>
  <printOptions/>
  <pageMargins left="0.44" right="0.75" top="1" bottom="1" header="0.5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6"/>
  <sheetViews>
    <sheetView zoomScalePageLayoutView="0" workbookViewId="0" topLeftCell="A91">
      <selection activeCell="I73" sqref="I73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5.125" style="0" customWidth="1"/>
    <col min="4" max="4" width="16.875" style="0" customWidth="1"/>
    <col min="5" max="5" width="4.375" style="0" customWidth="1"/>
    <col min="6" max="6" width="4.875" style="0" customWidth="1"/>
    <col min="7" max="9" width="4.625" style="0" customWidth="1"/>
    <col min="10" max="10" width="4.875" style="0" customWidth="1"/>
    <col min="11" max="11" width="5.625" style="0" customWidth="1"/>
    <col min="12" max="12" width="9.875" style="0" customWidth="1"/>
  </cols>
  <sheetData>
    <row r="2" spans="1:12" ht="18.75">
      <c r="A2" s="488" t="s">
        <v>672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80"/>
    </row>
    <row r="3" spans="1:12" ht="36">
      <c r="A3" s="466" t="s">
        <v>336</v>
      </c>
      <c r="B3" s="466" t="s">
        <v>568</v>
      </c>
      <c r="C3" s="489" t="s">
        <v>338</v>
      </c>
      <c r="D3" s="489" t="s">
        <v>412</v>
      </c>
      <c r="E3" s="234" t="s">
        <v>418</v>
      </c>
      <c r="F3" s="81"/>
      <c r="G3" s="81"/>
      <c r="H3" s="81"/>
      <c r="I3" s="81"/>
      <c r="J3" s="81" t="s">
        <v>569</v>
      </c>
      <c r="K3" s="466"/>
      <c r="L3" s="466"/>
    </row>
    <row r="4" spans="1:12" ht="24">
      <c r="A4" s="466"/>
      <c r="B4" s="466"/>
      <c r="C4" s="489"/>
      <c r="D4" s="489"/>
      <c r="E4" s="234"/>
      <c r="F4" s="81">
        <v>2019</v>
      </c>
      <c r="G4" s="81" t="s">
        <v>510</v>
      </c>
      <c r="H4" s="81" t="s">
        <v>574</v>
      </c>
      <c r="I4" s="81" t="s">
        <v>576</v>
      </c>
      <c r="J4" s="81"/>
      <c r="K4" s="82" t="s">
        <v>496</v>
      </c>
      <c r="L4" s="261" t="s">
        <v>500</v>
      </c>
    </row>
    <row r="5" spans="1:12" ht="13.5">
      <c r="A5" s="466" t="s">
        <v>417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278"/>
    </row>
    <row r="6" spans="1:12" ht="15">
      <c r="A6" s="485">
        <v>1</v>
      </c>
      <c r="B6" s="490" t="s">
        <v>179</v>
      </c>
      <c r="C6" s="478" t="s">
        <v>339</v>
      </c>
      <c r="D6" s="109" t="s">
        <v>367</v>
      </c>
      <c r="E6" s="460">
        <v>22</v>
      </c>
      <c r="F6" s="283"/>
      <c r="G6" s="283"/>
      <c r="H6" s="283"/>
      <c r="I6" s="385"/>
      <c r="J6" s="284"/>
      <c r="K6" s="243"/>
      <c r="L6" s="279"/>
    </row>
    <row r="7" spans="1:12" ht="15">
      <c r="A7" s="474"/>
      <c r="B7" s="491"/>
      <c r="C7" s="478"/>
      <c r="D7" s="87" t="s">
        <v>661</v>
      </c>
      <c r="E7" s="458"/>
      <c r="F7" s="283"/>
      <c r="G7" s="283"/>
      <c r="H7" s="283"/>
      <c r="I7" s="385"/>
      <c r="J7" s="284"/>
      <c r="K7" s="243"/>
      <c r="L7" s="279"/>
    </row>
    <row r="8" spans="1:12" ht="15">
      <c r="A8" s="474"/>
      <c r="B8" s="491"/>
      <c r="C8" s="492"/>
      <c r="D8" s="87" t="s">
        <v>368</v>
      </c>
      <c r="E8" s="458"/>
      <c r="F8" s="230"/>
      <c r="G8" s="230"/>
      <c r="H8" s="230"/>
      <c r="I8" s="286"/>
      <c r="J8" s="287"/>
      <c r="K8" s="236"/>
      <c r="L8" s="280"/>
    </row>
    <row r="9" spans="1:12" ht="15">
      <c r="A9" s="474"/>
      <c r="B9" s="491"/>
      <c r="C9" s="376"/>
      <c r="D9" s="87"/>
      <c r="E9" s="458"/>
      <c r="F9" s="230"/>
      <c r="G9" s="230"/>
      <c r="H9" s="230"/>
      <c r="I9" s="286"/>
      <c r="J9" s="287"/>
      <c r="K9" s="236"/>
      <c r="L9" s="280"/>
    </row>
    <row r="10" spans="1:12" ht="15">
      <c r="A10" s="474"/>
      <c r="B10" s="491"/>
      <c r="C10" s="204" t="s">
        <v>342</v>
      </c>
      <c r="D10" s="88" t="s">
        <v>663</v>
      </c>
      <c r="E10" s="458"/>
      <c r="F10" s="230">
        <v>20</v>
      </c>
      <c r="G10" s="230"/>
      <c r="H10" s="230"/>
      <c r="I10" s="286">
        <v>2</v>
      </c>
      <c r="J10" s="287">
        <v>90</v>
      </c>
      <c r="K10" s="236">
        <v>56.06</v>
      </c>
      <c r="L10" s="280">
        <v>1121.2</v>
      </c>
    </row>
    <row r="11" spans="1:12" ht="15">
      <c r="A11" s="474"/>
      <c r="B11" s="491"/>
      <c r="C11" s="499" t="s">
        <v>340</v>
      </c>
      <c r="D11" s="88" t="s">
        <v>369</v>
      </c>
      <c r="E11" s="458"/>
      <c r="F11" s="230"/>
      <c r="G11" s="230"/>
      <c r="H11" s="230"/>
      <c r="I11" s="286"/>
      <c r="J11" s="287"/>
      <c r="K11" s="236"/>
      <c r="L11" s="280"/>
    </row>
    <row r="12" spans="1:12" ht="15.75" thickBot="1">
      <c r="A12" s="469"/>
      <c r="B12" s="487"/>
      <c r="C12" s="479"/>
      <c r="D12" s="90" t="s">
        <v>549</v>
      </c>
      <c r="E12" s="459"/>
      <c r="F12" s="230"/>
      <c r="G12" s="230"/>
      <c r="H12" s="230"/>
      <c r="I12" s="286"/>
      <c r="J12" s="287"/>
      <c r="K12" s="236"/>
      <c r="L12" s="280"/>
    </row>
    <row r="13" spans="1:12" ht="15">
      <c r="A13" s="467">
        <v>2</v>
      </c>
      <c r="B13" s="493" t="s">
        <v>180</v>
      </c>
      <c r="C13" s="477" t="s">
        <v>341</v>
      </c>
      <c r="D13" s="85" t="s">
        <v>370</v>
      </c>
      <c r="E13" s="457">
        <v>22</v>
      </c>
      <c r="F13" s="230"/>
      <c r="G13" s="230"/>
      <c r="H13" s="230"/>
      <c r="I13" s="286"/>
      <c r="J13" s="287"/>
      <c r="K13" s="236"/>
      <c r="L13" s="280"/>
    </row>
    <row r="14" spans="1:12" ht="15">
      <c r="A14" s="474"/>
      <c r="B14" s="491"/>
      <c r="C14" s="492"/>
      <c r="D14" s="87" t="s">
        <v>371</v>
      </c>
      <c r="E14" s="458"/>
      <c r="F14" s="230">
        <v>18</v>
      </c>
      <c r="G14" s="230"/>
      <c r="H14" s="230"/>
      <c r="I14" s="286">
        <v>4</v>
      </c>
      <c r="J14" s="287">
        <v>81</v>
      </c>
      <c r="K14" s="236">
        <v>40.41</v>
      </c>
      <c r="L14" s="280">
        <v>727.38</v>
      </c>
    </row>
    <row r="15" spans="1:12" ht="15.75" thickBot="1">
      <c r="A15" s="469"/>
      <c r="B15" s="487"/>
      <c r="C15" s="91" t="s">
        <v>342</v>
      </c>
      <c r="D15" s="90"/>
      <c r="E15" s="459"/>
      <c r="F15" s="230"/>
      <c r="G15" s="230"/>
      <c r="H15" s="230"/>
      <c r="I15" s="286"/>
      <c r="J15" s="287"/>
      <c r="K15" s="236"/>
      <c r="L15" s="280"/>
    </row>
    <row r="16" spans="1:12" ht="15">
      <c r="A16" s="467">
        <v>3</v>
      </c>
      <c r="B16" s="493" t="s">
        <v>658</v>
      </c>
      <c r="C16" s="500" t="s">
        <v>339</v>
      </c>
      <c r="D16" s="85" t="s">
        <v>372</v>
      </c>
      <c r="E16" s="457">
        <v>22</v>
      </c>
      <c r="F16" s="230"/>
      <c r="G16" s="230"/>
      <c r="H16" s="230"/>
      <c r="I16" s="286"/>
      <c r="J16" s="287"/>
      <c r="K16" s="236"/>
      <c r="L16" s="280"/>
    </row>
    <row r="17" spans="1:12" ht="15">
      <c r="A17" s="474"/>
      <c r="B17" s="491"/>
      <c r="C17" s="501"/>
      <c r="D17" s="88" t="s">
        <v>373</v>
      </c>
      <c r="E17" s="458"/>
      <c r="F17" s="230"/>
      <c r="G17" s="230"/>
      <c r="H17" s="230"/>
      <c r="I17" s="286"/>
      <c r="J17" s="287"/>
      <c r="K17" s="236"/>
      <c r="L17" s="280"/>
    </row>
    <row r="18" spans="1:12" ht="15">
      <c r="A18" s="474"/>
      <c r="B18" s="491"/>
      <c r="C18" s="380" t="s">
        <v>339</v>
      </c>
      <c r="D18" s="88" t="s">
        <v>664</v>
      </c>
      <c r="E18" s="458"/>
      <c r="F18" s="230">
        <v>23</v>
      </c>
      <c r="G18" s="230"/>
      <c r="H18" s="230">
        <v>1</v>
      </c>
      <c r="I18" s="286"/>
      <c r="J18" s="287">
        <v>104</v>
      </c>
      <c r="K18" s="236">
        <v>42</v>
      </c>
      <c r="L18" s="280">
        <v>966</v>
      </c>
    </row>
    <row r="19" spans="1:12" ht="15">
      <c r="A19" s="474"/>
      <c r="B19" s="491"/>
      <c r="C19" s="380"/>
      <c r="D19" s="88"/>
      <c r="E19" s="458"/>
      <c r="F19" s="230"/>
      <c r="G19" s="230"/>
      <c r="H19" s="230"/>
      <c r="I19" s="286"/>
      <c r="J19" s="287"/>
      <c r="K19" s="236"/>
      <c r="L19" s="280"/>
    </row>
    <row r="20" spans="1:12" ht="15">
      <c r="A20" s="474"/>
      <c r="B20" s="491"/>
      <c r="C20" s="380"/>
      <c r="D20" s="88"/>
      <c r="E20" s="458"/>
      <c r="F20" s="230"/>
      <c r="G20" s="230"/>
      <c r="H20" s="230"/>
      <c r="I20" s="286"/>
      <c r="J20" s="287"/>
      <c r="K20" s="236"/>
      <c r="L20" s="280"/>
    </row>
    <row r="21" spans="1:12" ht="15">
      <c r="A21" s="474"/>
      <c r="B21" s="491"/>
      <c r="C21" s="501" t="s">
        <v>344</v>
      </c>
      <c r="D21" s="88" t="s">
        <v>374</v>
      </c>
      <c r="E21" s="458"/>
      <c r="F21" s="230"/>
      <c r="G21" s="230"/>
      <c r="H21" s="230"/>
      <c r="I21" s="286"/>
      <c r="J21" s="287"/>
      <c r="K21" s="236"/>
      <c r="L21" s="280"/>
    </row>
    <row r="22" spans="1:12" ht="15">
      <c r="A22" s="474"/>
      <c r="B22" s="491"/>
      <c r="C22" s="499"/>
      <c r="D22" s="210" t="s">
        <v>373</v>
      </c>
      <c r="E22" s="458"/>
      <c r="F22" s="230"/>
      <c r="G22" s="230"/>
      <c r="H22" s="230"/>
      <c r="I22" s="286"/>
      <c r="J22" s="287"/>
      <c r="K22" s="236"/>
      <c r="L22" s="280"/>
    </row>
    <row r="23" spans="1:12" ht="15.75" thickBot="1">
      <c r="A23" s="469"/>
      <c r="B23" s="487"/>
      <c r="C23" s="502"/>
      <c r="D23" s="90" t="s">
        <v>373</v>
      </c>
      <c r="E23" s="459"/>
      <c r="F23" s="230"/>
      <c r="G23" s="230"/>
      <c r="H23" s="230"/>
      <c r="I23" s="286"/>
      <c r="J23" s="287"/>
      <c r="K23" s="236"/>
      <c r="L23" s="280"/>
    </row>
    <row r="24" spans="1:12" ht="37.5" thickBot="1">
      <c r="A24" s="94">
        <v>4</v>
      </c>
      <c r="B24" s="95" t="s">
        <v>422</v>
      </c>
      <c r="C24" s="96"/>
      <c r="D24" s="97" t="s">
        <v>375</v>
      </c>
      <c r="E24" s="98"/>
      <c r="F24" s="285"/>
      <c r="G24" s="285"/>
      <c r="H24" s="285"/>
      <c r="I24" s="386"/>
      <c r="J24" s="388"/>
      <c r="K24" s="236"/>
      <c r="L24" s="280"/>
    </row>
    <row r="25" spans="1:12" ht="24.75" thickBot="1">
      <c r="A25" s="94">
        <v>5</v>
      </c>
      <c r="B25" s="95" t="s">
        <v>345</v>
      </c>
      <c r="C25" s="96"/>
      <c r="D25" s="97" t="s">
        <v>376</v>
      </c>
      <c r="E25" s="98"/>
      <c r="F25" s="285"/>
      <c r="G25" s="285"/>
      <c r="H25" s="285"/>
      <c r="I25" s="386"/>
      <c r="J25" s="388"/>
      <c r="K25" s="236"/>
      <c r="L25" s="280"/>
    </row>
    <row r="26" spans="1:12" ht="15.75" thickBot="1">
      <c r="A26" s="103"/>
      <c r="B26" s="121"/>
      <c r="C26" s="84"/>
      <c r="D26" s="101"/>
      <c r="E26" s="122">
        <v>22</v>
      </c>
      <c r="F26" s="285">
        <v>20</v>
      </c>
      <c r="G26" s="285"/>
      <c r="H26" s="285"/>
      <c r="I26" s="386">
        <v>2</v>
      </c>
      <c r="J26" s="388">
        <v>90</v>
      </c>
      <c r="K26" s="236">
        <v>39.11</v>
      </c>
      <c r="L26" s="280">
        <v>782.2</v>
      </c>
    </row>
    <row r="27" spans="1:12" ht="15">
      <c r="A27" s="485">
        <v>6</v>
      </c>
      <c r="B27" s="490" t="s">
        <v>346</v>
      </c>
      <c r="C27" s="204" t="s">
        <v>339</v>
      </c>
      <c r="D27" s="109" t="s">
        <v>377</v>
      </c>
      <c r="E27" s="457"/>
      <c r="F27" s="230"/>
      <c r="G27" s="230"/>
      <c r="H27" s="230"/>
      <c r="I27" s="286"/>
      <c r="J27" s="287"/>
      <c r="K27" s="236"/>
      <c r="L27" s="280"/>
    </row>
    <row r="28" spans="1:12" ht="15">
      <c r="A28" s="485"/>
      <c r="B28" s="490"/>
      <c r="C28" s="204"/>
      <c r="D28" s="109" t="s">
        <v>378</v>
      </c>
      <c r="E28" s="460"/>
      <c r="F28" s="230"/>
      <c r="G28" s="230"/>
      <c r="H28" s="230"/>
      <c r="I28" s="286"/>
      <c r="J28" s="287"/>
      <c r="K28" s="236"/>
      <c r="L28" s="280"/>
    </row>
    <row r="29" spans="1:12" ht="15">
      <c r="A29" s="468"/>
      <c r="B29" s="498"/>
      <c r="C29" s="93" t="s">
        <v>347</v>
      </c>
      <c r="D29" s="88" t="s">
        <v>378</v>
      </c>
      <c r="E29" s="461"/>
      <c r="F29" s="230"/>
      <c r="G29" s="230"/>
      <c r="H29" s="230"/>
      <c r="I29" s="286"/>
      <c r="J29" s="287"/>
      <c r="K29" s="236"/>
      <c r="L29" s="280"/>
    </row>
    <row r="30" spans="1:12" ht="15.75" thickBot="1">
      <c r="A30" s="469"/>
      <c r="B30" s="487"/>
      <c r="C30" s="91" t="s">
        <v>342</v>
      </c>
      <c r="D30" s="90"/>
      <c r="E30" s="459"/>
      <c r="F30" s="230"/>
      <c r="G30" s="230"/>
      <c r="H30" s="230"/>
      <c r="I30" s="286"/>
      <c r="J30" s="287"/>
      <c r="K30" s="236"/>
      <c r="L30" s="280"/>
    </row>
    <row r="31" spans="1:12" ht="39" thickBot="1">
      <c r="A31" s="211">
        <v>7</v>
      </c>
      <c r="B31" s="212" t="s">
        <v>348</v>
      </c>
      <c r="C31" s="213" t="s">
        <v>342</v>
      </c>
      <c r="D31" s="214"/>
      <c r="E31" s="212"/>
      <c r="F31" s="286"/>
      <c r="G31" s="286"/>
      <c r="H31" s="286"/>
      <c r="I31" s="286"/>
      <c r="J31" s="389"/>
      <c r="K31" s="237"/>
      <c r="L31" s="281"/>
    </row>
    <row r="32" spans="1:12" ht="15">
      <c r="A32" s="494">
        <v>8</v>
      </c>
      <c r="B32" s="496" t="s">
        <v>349</v>
      </c>
      <c r="C32" s="216" t="s">
        <v>341</v>
      </c>
      <c r="D32" s="217" t="s">
        <v>161</v>
      </c>
      <c r="E32" s="464"/>
      <c r="F32" s="286"/>
      <c r="G32" s="286"/>
      <c r="H32" s="286"/>
      <c r="I32" s="286"/>
      <c r="J32" s="389"/>
      <c r="K32" s="237"/>
      <c r="L32" s="281"/>
    </row>
    <row r="33" spans="1:12" ht="15.75" thickBot="1">
      <c r="A33" s="495"/>
      <c r="B33" s="497"/>
      <c r="C33" s="218" t="s">
        <v>342</v>
      </c>
      <c r="D33" s="219"/>
      <c r="E33" s="465"/>
      <c r="F33" s="286"/>
      <c r="G33" s="286"/>
      <c r="H33" s="286"/>
      <c r="I33" s="286"/>
      <c r="J33" s="389"/>
      <c r="K33" s="237"/>
      <c r="L33" s="281"/>
    </row>
    <row r="34" spans="1:12" ht="39" thickBot="1">
      <c r="A34" s="211">
        <v>9</v>
      </c>
      <c r="B34" s="220" t="s">
        <v>350</v>
      </c>
      <c r="C34" s="213" t="s">
        <v>342</v>
      </c>
      <c r="D34" s="214"/>
      <c r="E34" s="212"/>
      <c r="F34" s="286"/>
      <c r="G34" s="286"/>
      <c r="H34" s="286"/>
      <c r="I34" s="286"/>
      <c r="J34" s="389"/>
      <c r="K34" s="237"/>
      <c r="L34" s="281"/>
    </row>
    <row r="35" spans="1:12" ht="15">
      <c r="A35" s="494">
        <v>10</v>
      </c>
      <c r="B35" s="496" t="s">
        <v>351</v>
      </c>
      <c r="C35" s="216" t="s">
        <v>341</v>
      </c>
      <c r="D35" s="215" t="s">
        <v>48</v>
      </c>
      <c r="E35" s="464"/>
      <c r="F35" s="286"/>
      <c r="G35" s="286"/>
      <c r="H35" s="286"/>
      <c r="I35" s="286"/>
      <c r="J35" s="389"/>
      <c r="K35" s="237"/>
      <c r="L35" s="281"/>
    </row>
    <row r="36" spans="1:12" ht="15.75" thickBot="1">
      <c r="A36" s="495"/>
      <c r="B36" s="497"/>
      <c r="C36" s="218" t="s">
        <v>342</v>
      </c>
      <c r="D36" s="219"/>
      <c r="E36" s="465"/>
      <c r="F36" s="286"/>
      <c r="G36" s="286"/>
      <c r="H36" s="286"/>
      <c r="I36" s="286"/>
      <c r="J36" s="389"/>
      <c r="K36" s="237"/>
      <c r="L36" s="281"/>
    </row>
    <row r="37" spans="1:12" ht="39" thickBot="1">
      <c r="A37" s="211">
        <v>11</v>
      </c>
      <c r="B37" s="220" t="s">
        <v>352</v>
      </c>
      <c r="C37" s="213" t="s">
        <v>342</v>
      </c>
      <c r="D37" s="214"/>
      <c r="E37" s="212"/>
      <c r="F37" s="286"/>
      <c r="G37" s="286"/>
      <c r="H37" s="286"/>
      <c r="I37" s="286"/>
      <c r="J37" s="389"/>
      <c r="K37" s="237"/>
      <c r="L37" s="281"/>
    </row>
    <row r="38" spans="1:12" ht="15">
      <c r="A38" s="467">
        <v>12</v>
      </c>
      <c r="B38" s="470" t="s">
        <v>103</v>
      </c>
      <c r="C38" s="477" t="s">
        <v>353</v>
      </c>
      <c r="D38" s="85" t="s">
        <v>379</v>
      </c>
      <c r="E38" s="457">
        <v>22</v>
      </c>
      <c r="F38" s="230"/>
      <c r="G38" s="230"/>
      <c r="H38" s="230"/>
      <c r="I38" s="286"/>
      <c r="J38" s="287"/>
      <c r="K38" s="236"/>
      <c r="L38" s="280"/>
    </row>
    <row r="39" spans="1:12" ht="15">
      <c r="A39" s="474"/>
      <c r="B39" s="473"/>
      <c r="C39" s="478"/>
      <c r="D39" s="87" t="s">
        <v>380</v>
      </c>
      <c r="E39" s="458"/>
      <c r="F39" s="230"/>
      <c r="G39" s="230"/>
      <c r="H39" s="230"/>
      <c r="I39" s="286"/>
      <c r="J39" s="287"/>
      <c r="K39" s="236"/>
      <c r="L39" s="280"/>
    </row>
    <row r="40" spans="1:12" ht="15">
      <c r="A40" s="474"/>
      <c r="B40" s="473"/>
      <c r="C40" s="492"/>
      <c r="D40" s="87" t="s">
        <v>380</v>
      </c>
      <c r="E40" s="458"/>
      <c r="F40" s="230"/>
      <c r="G40" s="230"/>
      <c r="H40" s="230"/>
      <c r="I40" s="286"/>
      <c r="J40" s="287"/>
      <c r="K40" s="236"/>
      <c r="L40" s="280"/>
    </row>
    <row r="41" spans="1:12" ht="15.75" thickBot="1">
      <c r="A41" s="469"/>
      <c r="B41" s="472"/>
      <c r="C41" s="91" t="s">
        <v>339</v>
      </c>
      <c r="D41" s="90" t="s">
        <v>668</v>
      </c>
      <c r="E41" s="459"/>
      <c r="F41" s="230">
        <v>23</v>
      </c>
      <c r="G41" s="230"/>
      <c r="H41" s="230">
        <v>1</v>
      </c>
      <c r="I41" s="286"/>
      <c r="J41" s="287">
        <v>100</v>
      </c>
      <c r="K41" s="236">
        <v>42.04</v>
      </c>
      <c r="L41" s="280">
        <v>966.92</v>
      </c>
    </row>
    <row r="42" spans="1:12" ht="15">
      <c r="A42" s="467">
        <v>13</v>
      </c>
      <c r="B42" s="470" t="s">
        <v>222</v>
      </c>
      <c r="C42" s="477" t="s">
        <v>353</v>
      </c>
      <c r="D42" s="85" t="s">
        <v>223</v>
      </c>
      <c r="E42" s="457">
        <v>22</v>
      </c>
      <c r="F42" s="230"/>
      <c r="G42" s="230"/>
      <c r="H42" s="230"/>
      <c r="I42" s="286"/>
      <c r="J42" s="287"/>
      <c r="K42" s="236"/>
      <c r="L42" s="280"/>
    </row>
    <row r="43" spans="1:12" ht="15">
      <c r="A43" s="474"/>
      <c r="B43" s="473"/>
      <c r="C43" s="478"/>
      <c r="D43" s="87" t="s">
        <v>223</v>
      </c>
      <c r="E43" s="458"/>
      <c r="F43" s="230"/>
      <c r="G43" s="230"/>
      <c r="H43" s="230"/>
      <c r="I43" s="286"/>
      <c r="J43" s="287"/>
      <c r="K43" s="236"/>
      <c r="L43" s="280"/>
    </row>
    <row r="44" spans="1:12" ht="15">
      <c r="A44" s="474"/>
      <c r="B44" s="473"/>
      <c r="C44" s="492"/>
      <c r="D44" s="87" t="s">
        <v>381</v>
      </c>
      <c r="E44" s="458"/>
      <c r="F44" s="230"/>
      <c r="G44" s="230"/>
      <c r="H44" s="230"/>
      <c r="I44" s="286"/>
      <c r="J44" s="287"/>
      <c r="K44" s="236"/>
      <c r="L44" s="280"/>
    </row>
    <row r="45" spans="1:12" ht="15">
      <c r="A45" s="474"/>
      <c r="B45" s="473"/>
      <c r="C45" s="107" t="s">
        <v>339</v>
      </c>
      <c r="D45" s="88" t="s">
        <v>668</v>
      </c>
      <c r="E45" s="458"/>
      <c r="F45" s="230">
        <v>20</v>
      </c>
      <c r="G45" s="230"/>
      <c r="H45" s="230"/>
      <c r="I45" s="286">
        <v>2</v>
      </c>
      <c r="J45" s="287">
        <v>90</v>
      </c>
      <c r="K45" s="236">
        <v>39.6</v>
      </c>
      <c r="L45" s="280">
        <v>792</v>
      </c>
    </row>
    <row r="46" spans="1:12" ht="15.75" thickBot="1">
      <c r="A46" s="469"/>
      <c r="B46" s="472"/>
      <c r="C46" s="91" t="s">
        <v>342</v>
      </c>
      <c r="D46" s="90"/>
      <c r="E46" s="459"/>
      <c r="F46" s="230"/>
      <c r="G46" s="230"/>
      <c r="H46" s="230"/>
      <c r="I46" s="286"/>
      <c r="J46" s="287"/>
      <c r="K46" s="236"/>
      <c r="L46" s="280"/>
    </row>
    <row r="47" spans="1:12" ht="15">
      <c r="A47" s="480">
        <v>14</v>
      </c>
      <c r="B47" s="475" t="s">
        <v>354</v>
      </c>
      <c r="C47" s="477" t="s">
        <v>342</v>
      </c>
      <c r="D47" s="85" t="s">
        <v>382</v>
      </c>
      <c r="E47" s="462"/>
      <c r="F47" s="230"/>
      <c r="G47" s="230"/>
      <c r="H47" s="230"/>
      <c r="I47" s="286"/>
      <c r="J47" s="287"/>
      <c r="K47" s="236"/>
      <c r="L47" s="280"/>
    </row>
    <row r="48" spans="1:12" ht="15.75" thickBot="1">
      <c r="A48" s="481"/>
      <c r="B48" s="476"/>
      <c r="C48" s="479"/>
      <c r="D48" s="90" t="s">
        <v>287</v>
      </c>
      <c r="E48" s="463"/>
      <c r="F48" s="230"/>
      <c r="G48" s="230"/>
      <c r="H48" s="230"/>
      <c r="I48" s="286"/>
      <c r="J48" s="287"/>
      <c r="K48" s="236"/>
      <c r="L48" s="280"/>
    </row>
    <row r="49" spans="1:12" ht="15">
      <c r="A49" s="467">
        <v>15</v>
      </c>
      <c r="B49" s="470" t="s">
        <v>656</v>
      </c>
      <c r="C49" s="477" t="s">
        <v>339</v>
      </c>
      <c r="D49" s="85" t="s">
        <v>657</v>
      </c>
      <c r="E49" s="457">
        <v>22</v>
      </c>
      <c r="F49" s="230">
        <v>19</v>
      </c>
      <c r="G49" s="230"/>
      <c r="H49" s="230"/>
      <c r="I49" s="286">
        <v>3</v>
      </c>
      <c r="J49" s="287">
        <v>86</v>
      </c>
      <c r="K49" s="236">
        <v>41.87</v>
      </c>
      <c r="L49" s="280">
        <v>795.53</v>
      </c>
    </row>
    <row r="50" spans="1:12" ht="15">
      <c r="A50" s="474"/>
      <c r="B50" s="473"/>
      <c r="C50" s="478"/>
      <c r="D50" s="87" t="s">
        <v>414</v>
      </c>
      <c r="E50" s="458"/>
      <c r="F50" s="230"/>
      <c r="G50" s="230"/>
      <c r="H50" s="230"/>
      <c r="I50" s="286"/>
      <c r="J50" s="287"/>
      <c r="K50" s="236"/>
      <c r="L50" s="280"/>
    </row>
    <row r="51" spans="1:12" ht="15">
      <c r="A51" s="474"/>
      <c r="B51" s="473"/>
      <c r="C51" s="492"/>
      <c r="D51" s="87" t="s">
        <v>419</v>
      </c>
      <c r="E51" s="458"/>
      <c r="F51" s="230"/>
      <c r="G51" s="230"/>
      <c r="H51" s="230"/>
      <c r="I51" s="286"/>
      <c r="J51" s="287"/>
      <c r="K51" s="236"/>
      <c r="L51" s="280"/>
    </row>
    <row r="52" spans="1:12" ht="15.75" thickBot="1">
      <c r="A52" s="469"/>
      <c r="B52" s="472"/>
      <c r="C52" s="91" t="s">
        <v>340</v>
      </c>
      <c r="D52" s="90" t="s">
        <v>383</v>
      </c>
      <c r="E52" s="459"/>
      <c r="F52" s="230"/>
      <c r="G52" s="230"/>
      <c r="H52" s="230"/>
      <c r="I52" s="286"/>
      <c r="J52" s="287"/>
      <c r="K52" s="236"/>
      <c r="L52" s="280"/>
    </row>
    <row r="53" spans="1:12" ht="15">
      <c r="A53" s="467">
        <v>16</v>
      </c>
      <c r="B53" s="470" t="s">
        <v>355</v>
      </c>
      <c r="C53" s="477" t="s">
        <v>353</v>
      </c>
      <c r="D53" s="85" t="s">
        <v>384</v>
      </c>
      <c r="E53" s="457"/>
      <c r="F53" s="230"/>
      <c r="G53" s="230"/>
      <c r="H53" s="230"/>
      <c r="I53" s="286"/>
      <c r="J53" s="287"/>
      <c r="K53" s="236"/>
      <c r="L53" s="280"/>
    </row>
    <row r="54" spans="1:12" ht="15">
      <c r="A54" s="474"/>
      <c r="B54" s="473"/>
      <c r="C54" s="478"/>
      <c r="D54" s="87" t="s">
        <v>385</v>
      </c>
      <c r="E54" s="458"/>
      <c r="F54" s="230"/>
      <c r="G54" s="230"/>
      <c r="H54" s="230"/>
      <c r="I54" s="286"/>
      <c r="J54" s="287"/>
      <c r="K54" s="236"/>
      <c r="L54" s="280"/>
    </row>
    <row r="55" spans="1:12" ht="15">
      <c r="A55" s="474"/>
      <c r="B55" s="473"/>
      <c r="C55" s="492"/>
      <c r="D55" s="87" t="s">
        <v>385</v>
      </c>
      <c r="E55" s="458"/>
      <c r="F55" s="230"/>
      <c r="G55" s="230"/>
      <c r="H55" s="230"/>
      <c r="I55" s="286"/>
      <c r="J55" s="287"/>
      <c r="K55" s="236"/>
      <c r="L55" s="280"/>
    </row>
    <row r="56" spans="1:12" ht="15">
      <c r="A56" s="474"/>
      <c r="B56" s="473"/>
      <c r="C56" s="107"/>
      <c r="D56" s="87" t="s">
        <v>385</v>
      </c>
      <c r="E56" s="458"/>
      <c r="F56" s="230"/>
      <c r="G56" s="230"/>
      <c r="H56" s="230"/>
      <c r="I56" s="286"/>
      <c r="J56" s="287"/>
      <c r="K56" s="236"/>
      <c r="L56" s="280"/>
    </row>
    <row r="57" spans="1:12" ht="15.75" thickBot="1">
      <c r="A57" s="469"/>
      <c r="B57" s="487"/>
      <c r="C57" s="91" t="s">
        <v>342</v>
      </c>
      <c r="D57" s="90"/>
      <c r="E57" s="459"/>
      <c r="F57" s="230"/>
      <c r="G57" s="230"/>
      <c r="H57" s="230"/>
      <c r="I57" s="286"/>
      <c r="J57" s="287"/>
      <c r="K57" s="236"/>
      <c r="L57" s="280"/>
    </row>
    <row r="58" spans="1:12" ht="15.75" thickBot="1">
      <c r="A58" s="86"/>
      <c r="B58" s="244"/>
      <c r="C58" s="107"/>
      <c r="D58" s="106"/>
      <c r="E58" s="79"/>
      <c r="F58" s="230"/>
      <c r="G58" s="230"/>
      <c r="H58" s="230"/>
      <c r="I58" s="286"/>
      <c r="J58" s="287"/>
      <c r="K58" s="236"/>
      <c r="L58" s="280"/>
    </row>
    <row r="59" spans="1:12" ht="26.25" thickBot="1">
      <c r="A59" s="86"/>
      <c r="B59" s="377" t="s">
        <v>628</v>
      </c>
      <c r="C59" s="91" t="s">
        <v>339</v>
      </c>
      <c r="D59" s="106" t="s">
        <v>662</v>
      </c>
      <c r="E59" s="79"/>
      <c r="F59" s="230"/>
      <c r="G59" s="230"/>
      <c r="H59" s="230"/>
      <c r="I59" s="286"/>
      <c r="J59" s="287"/>
      <c r="K59" s="236"/>
      <c r="L59" s="280"/>
    </row>
    <row r="60" spans="1:12" ht="15.75" thickBot="1">
      <c r="A60" s="480">
        <v>17</v>
      </c>
      <c r="B60" s="503" t="s">
        <v>356</v>
      </c>
      <c r="C60" s="477" t="s">
        <v>357</v>
      </c>
      <c r="D60" s="97" t="s">
        <v>414</v>
      </c>
      <c r="E60" s="462"/>
      <c r="F60" s="230"/>
      <c r="G60" s="230"/>
      <c r="H60" s="230"/>
      <c r="I60" s="286"/>
      <c r="J60" s="287"/>
      <c r="K60" s="236"/>
      <c r="L60" s="280"/>
    </row>
    <row r="61" spans="1:12" ht="15.75" thickBot="1">
      <c r="A61" s="481"/>
      <c r="B61" s="504"/>
      <c r="C61" s="479"/>
      <c r="D61" s="97" t="s">
        <v>420</v>
      </c>
      <c r="E61" s="463"/>
      <c r="F61" s="230"/>
      <c r="G61" s="230"/>
      <c r="H61" s="230"/>
      <c r="I61" s="286"/>
      <c r="J61" s="287"/>
      <c r="K61" s="236"/>
      <c r="L61" s="280"/>
    </row>
    <row r="62" spans="1:12" ht="26.25" thickBot="1">
      <c r="A62" s="94">
        <v>18</v>
      </c>
      <c r="B62" s="99" t="s">
        <v>18</v>
      </c>
      <c r="C62" s="96" t="s">
        <v>339</v>
      </c>
      <c r="D62" s="97" t="s">
        <v>166</v>
      </c>
      <c r="E62" s="100">
        <v>22</v>
      </c>
      <c r="F62" s="230">
        <v>18</v>
      </c>
      <c r="G62" s="230"/>
      <c r="H62" s="230"/>
      <c r="I62" s="286">
        <v>4</v>
      </c>
      <c r="J62" s="287">
        <v>81</v>
      </c>
      <c r="K62" s="236">
        <v>32.2</v>
      </c>
      <c r="L62" s="280">
        <v>579.6</v>
      </c>
    </row>
    <row r="63" spans="1:12" ht="15">
      <c r="A63" s="480">
        <v>19</v>
      </c>
      <c r="B63" s="475" t="s">
        <v>18</v>
      </c>
      <c r="C63" s="477" t="s">
        <v>339</v>
      </c>
      <c r="D63" s="85" t="s">
        <v>386</v>
      </c>
      <c r="E63" s="482"/>
      <c r="F63" s="230"/>
      <c r="G63" s="230"/>
      <c r="H63" s="230"/>
      <c r="I63" s="286"/>
      <c r="J63" s="287"/>
      <c r="K63" s="236"/>
      <c r="L63" s="280"/>
    </row>
    <row r="64" spans="1:12" ht="15">
      <c r="A64" s="474"/>
      <c r="B64" s="473"/>
      <c r="C64" s="478"/>
      <c r="D64" s="87" t="s">
        <v>550</v>
      </c>
      <c r="E64" s="483"/>
      <c r="F64" s="230"/>
      <c r="G64" s="230"/>
      <c r="H64" s="230"/>
      <c r="I64" s="286"/>
      <c r="J64" s="287"/>
      <c r="K64" s="236"/>
      <c r="L64" s="280"/>
    </row>
    <row r="65" spans="1:12" ht="15.75" thickBot="1">
      <c r="A65" s="481"/>
      <c r="B65" s="476"/>
      <c r="C65" s="479"/>
      <c r="D65" s="90" t="s">
        <v>387</v>
      </c>
      <c r="E65" s="483"/>
      <c r="F65" s="230"/>
      <c r="G65" s="230"/>
      <c r="H65" s="230"/>
      <c r="I65" s="286"/>
      <c r="J65" s="287"/>
      <c r="K65" s="236"/>
      <c r="L65" s="280"/>
    </row>
    <row r="66" spans="1:12" ht="15">
      <c r="A66" s="480">
        <v>20</v>
      </c>
      <c r="B66" s="475" t="s">
        <v>203</v>
      </c>
      <c r="C66" s="477" t="s">
        <v>359</v>
      </c>
      <c r="D66" s="85" t="s">
        <v>388</v>
      </c>
      <c r="E66" s="483"/>
      <c r="F66" s="230"/>
      <c r="G66" s="230"/>
      <c r="H66" s="230"/>
      <c r="I66" s="286"/>
      <c r="J66" s="287"/>
      <c r="K66" s="236"/>
      <c r="L66" s="280"/>
    </row>
    <row r="67" spans="1:12" ht="15">
      <c r="A67" s="474"/>
      <c r="B67" s="473"/>
      <c r="C67" s="478"/>
      <c r="D67" s="88" t="s">
        <v>660</v>
      </c>
      <c r="E67" s="483"/>
      <c r="F67" s="230"/>
      <c r="G67" s="230"/>
      <c r="H67" s="230"/>
      <c r="I67" s="286"/>
      <c r="J67" s="287"/>
      <c r="K67" s="236"/>
      <c r="L67" s="280"/>
    </row>
    <row r="68" spans="1:12" ht="15.75" thickBot="1">
      <c r="A68" s="481"/>
      <c r="B68" s="476"/>
      <c r="C68" s="479"/>
      <c r="D68" s="88" t="s">
        <v>389</v>
      </c>
      <c r="E68" s="483"/>
      <c r="F68" s="230"/>
      <c r="G68" s="230"/>
      <c r="H68" s="230"/>
      <c r="I68" s="286"/>
      <c r="J68" s="287"/>
      <c r="K68" s="236"/>
      <c r="L68" s="280"/>
    </row>
    <row r="69" spans="1:12" ht="15">
      <c r="A69" s="480">
        <v>21</v>
      </c>
      <c r="B69" s="475" t="s">
        <v>205</v>
      </c>
      <c r="C69" s="477" t="s">
        <v>359</v>
      </c>
      <c r="D69" s="109" t="s">
        <v>390</v>
      </c>
      <c r="E69" s="483"/>
      <c r="F69" s="230"/>
      <c r="G69" s="230"/>
      <c r="H69" s="230"/>
      <c r="I69" s="286"/>
      <c r="J69" s="287"/>
      <c r="K69" s="236"/>
      <c r="L69" s="280"/>
    </row>
    <row r="70" spans="1:12" ht="15">
      <c r="A70" s="474"/>
      <c r="B70" s="473"/>
      <c r="C70" s="478"/>
      <c r="D70" s="87" t="s">
        <v>660</v>
      </c>
      <c r="E70" s="483"/>
      <c r="F70" s="230"/>
      <c r="G70" s="230"/>
      <c r="H70" s="230"/>
      <c r="I70" s="286"/>
      <c r="J70" s="287"/>
      <c r="K70" s="236"/>
      <c r="L70" s="280"/>
    </row>
    <row r="71" spans="1:12" ht="15.75" thickBot="1">
      <c r="A71" s="481"/>
      <c r="B71" s="476"/>
      <c r="C71" s="479"/>
      <c r="D71" s="90" t="s">
        <v>391</v>
      </c>
      <c r="E71" s="484"/>
      <c r="F71" s="230"/>
      <c r="G71" s="230"/>
      <c r="H71" s="230"/>
      <c r="I71" s="286"/>
      <c r="J71" s="287"/>
      <c r="K71" s="236"/>
      <c r="L71" s="280"/>
    </row>
    <row r="72" spans="1:12" ht="15">
      <c r="A72" s="86"/>
      <c r="B72" s="102"/>
      <c r="C72" s="107"/>
      <c r="D72" s="87"/>
      <c r="E72" s="203"/>
      <c r="F72" s="230"/>
      <c r="G72" s="230"/>
      <c r="H72" s="230"/>
      <c r="I72" s="286"/>
      <c r="J72" s="287"/>
      <c r="K72" s="236"/>
      <c r="L72" s="280"/>
    </row>
    <row r="73" spans="1:12" ht="26.25" thickBot="1">
      <c r="A73" s="86">
        <v>22</v>
      </c>
      <c r="B73" s="102" t="s">
        <v>360</v>
      </c>
      <c r="C73" s="107" t="s">
        <v>667</v>
      </c>
      <c r="D73" s="87" t="s">
        <v>408</v>
      </c>
      <c r="E73" s="79">
        <v>22</v>
      </c>
      <c r="F73" s="230">
        <v>20</v>
      </c>
      <c r="G73" s="230"/>
      <c r="H73" s="230"/>
      <c r="I73" s="286">
        <v>2</v>
      </c>
      <c r="J73" s="287">
        <v>90</v>
      </c>
      <c r="K73" s="236">
        <v>32.03</v>
      </c>
      <c r="L73" s="280">
        <v>640.6</v>
      </c>
    </row>
    <row r="74" spans="1:12" ht="15">
      <c r="A74" s="467">
        <v>23</v>
      </c>
      <c r="B74" s="470" t="s">
        <v>665</v>
      </c>
      <c r="C74" s="477" t="s">
        <v>353</v>
      </c>
      <c r="D74" s="85" t="s">
        <v>392</v>
      </c>
      <c r="E74" s="457">
        <v>22</v>
      </c>
      <c r="F74" s="230"/>
      <c r="G74" s="230"/>
      <c r="H74" s="230"/>
      <c r="I74" s="286"/>
      <c r="J74" s="287"/>
      <c r="K74" s="236"/>
      <c r="L74" s="280"/>
    </row>
    <row r="75" spans="1:12" ht="15">
      <c r="A75" s="474"/>
      <c r="B75" s="473"/>
      <c r="C75" s="492"/>
      <c r="D75" s="87" t="s">
        <v>393</v>
      </c>
      <c r="E75" s="458"/>
      <c r="F75" s="230"/>
      <c r="G75" s="230"/>
      <c r="H75" s="230"/>
      <c r="I75" s="286"/>
      <c r="J75" s="287"/>
      <c r="K75" s="236"/>
      <c r="L75" s="280"/>
    </row>
    <row r="76" spans="1:12" ht="15">
      <c r="A76" s="474"/>
      <c r="B76" s="473"/>
      <c r="C76" s="107" t="s">
        <v>339</v>
      </c>
      <c r="D76" s="88" t="s">
        <v>536</v>
      </c>
      <c r="E76" s="458"/>
      <c r="F76" s="230">
        <v>18</v>
      </c>
      <c r="G76" s="230"/>
      <c r="H76" s="230"/>
      <c r="I76" s="286">
        <v>4</v>
      </c>
      <c r="J76" s="287">
        <v>81</v>
      </c>
      <c r="K76" s="236">
        <v>41.65</v>
      </c>
      <c r="L76" s="280">
        <v>749.7</v>
      </c>
    </row>
    <row r="77" spans="1:12" ht="15.75" thickBot="1">
      <c r="A77" s="469"/>
      <c r="B77" s="472"/>
      <c r="C77" s="91" t="s">
        <v>342</v>
      </c>
      <c r="D77" s="90"/>
      <c r="E77" s="459"/>
      <c r="F77" s="230"/>
      <c r="G77" s="230"/>
      <c r="H77" s="230"/>
      <c r="I77" s="286"/>
      <c r="J77" s="287"/>
      <c r="K77" s="236"/>
      <c r="L77" s="280"/>
    </row>
    <row r="78" spans="1:12" ht="15.75" thickBot="1">
      <c r="A78" s="94">
        <v>24</v>
      </c>
      <c r="B78" s="108" t="s">
        <v>169</v>
      </c>
      <c r="C78" s="96" t="s">
        <v>342</v>
      </c>
      <c r="D78" s="97" t="s">
        <v>407</v>
      </c>
      <c r="E78" s="100"/>
      <c r="F78" s="230"/>
      <c r="G78" s="230"/>
      <c r="H78" s="230"/>
      <c r="I78" s="286"/>
      <c r="J78" s="287"/>
      <c r="K78" s="236"/>
      <c r="L78" s="280"/>
    </row>
    <row r="79" spans="1:12" ht="15.75" thickBot="1">
      <c r="A79" s="103"/>
      <c r="B79" s="379"/>
      <c r="C79" s="84" t="s">
        <v>339</v>
      </c>
      <c r="D79" s="101" t="s">
        <v>455</v>
      </c>
      <c r="E79" s="78">
        <v>22</v>
      </c>
      <c r="F79" s="230">
        <v>19</v>
      </c>
      <c r="G79" s="230"/>
      <c r="H79" s="230"/>
      <c r="I79" s="286">
        <v>3</v>
      </c>
      <c r="J79" s="287">
        <v>86</v>
      </c>
      <c r="K79" s="236">
        <v>39.73</v>
      </c>
      <c r="L79" s="280">
        <v>754.87</v>
      </c>
    </row>
    <row r="80" spans="1:12" ht="15">
      <c r="A80" s="467">
        <v>25</v>
      </c>
      <c r="B80" s="470" t="s">
        <v>212</v>
      </c>
      <c r="C80" s="500" t="s">
        <v>339</v>
      </c>
      <c r="D80" s="85" t="s">
        <v>394</v>
      </c>
      <c r="E80" s="457">
        <v>22</v>
      </c>
      <c r="F80" s="230"/>
      <c r="G80" s="230"/>
      <c r="H80" s="230"/>
      <c r="I80" s="286"/>
      <c r="J80" s="287"/>
      <c r="K80" s="236"/>
      <c r="L80" s="280"/>
    </row>
    <row r="81" spans="1:12" ht="15">
      <c r="A81" s="468"/>
      <c r="B81" s="471"/>
      <c r="C81" s="501"/>
      <c r="D81" s="88" t="s">
        <v>395</v>
      </c>
      <c r="E81" s="458"/>
      <c r="F81" s="230"/>
      <c r="G81" s="230"/>
      <c r="H81" s="230"/>
      <c r="I81" s="286"/>
      <c r="J81" s="287"/>
      <c r="K81" s="236"/>
      <c r="L81" s="280"/>
    </row>
    <row r="82" spans="1:12" ht="15">
      <c r="A82" s="468"/>
      <c r="B82" s="471"/>
      <c r="C82" s="501" t="s">
        <v>666</v>
      </c>
      <c r="D82" s="88" t="s">
        <v>396</v>
      </c>
      <c r="E82" s="458"/>
      <c r="F82" s="230"/>
      <c r="G82" s="230"/>
      <c r="H82" s="230"/>
      <c r="I82" s="286"/>
      <c r="J82" s="287"/>
      <c r="K82" s="236"/>
      <c r="L82" s="280"/>
    </row>
    <row r="83" spans="1:12" ht="15.75" thickBot="1">
      <c r="A83" s="469"/>
      <c r="B83" s="472"/>
      <c r="C83" s="502"/>
      <c r="D83" s="90" t="s">
        <v>397</v>
      </c>
      <c r="E83" s="459"/>
      <c r="F83" s="230">
        <v>20</v>
      </c>
      <c r="G83" s="230"/>
      <c r="H83" s="230"/>
      <c r="I83" s="286">
        <v>2</v>
      </c>
      <c r="J83" s="287">
        <v>90</v>
      </c>
      <c r="K83" s="236">
        <v>40.72</v>
      </c>
      <c r="L83" s="280">
        <v>814.4</v>
      </c>
    </row>
    <row r="84" spans="1:12" ht="15">
      <c r="A84" s="467">
        <v>26</v>
      </c>
      <c r="B84" s="470" t="s">
        <v>215</v>
      </c>
      <c r="C84" s="477" t="s">
        <v>361</v>
      </c>
      <c r="D84" s="85" t="s">
        <v>398</v>
      </c>
      <c r="E84" s="457">
        <v>22</v>
      </c>
      <c r="F84" s="230"/>
      <c r="G84" s="230"/>
      <c r="H84" s="230"/>
      <c r="I84" s="286"/>
      <c r="J84" s="287"/>
      <c r="K84" s="236"/>
      <c r="L84" s="280"/>
    </row>
    <row r="85" spans="1:12" ht="15">
      <c r="A85" s="485"/>
      <c r="B85" s="486"/>
      <c r="C85" s="492"/>
      <c r="D85" s="109" t="s">
        <v>399</v>
      </c>
      <c r="E85" s="460"/>
      <c r="F85" s="230">
        <v>18</v>
      </c>
      <c r="G85" s="230"/>
      <c r="H85" s="230"/>
      <c r="I85" s="286">
        <v>4</v>
      </c>
      <c r="J85" s="287">
        <v>81</v>
      </c>
      <c r="K85" s="236">
        <v>38.27</v>
      </c>
      <c r="L85" s="280">
        <v>688.86</v>
      </c>
    </row>
    <row r="86" spans="1:12" ht="15">
      <c r="A86" s="485"/>
      <c r="B86" s="486"/>
      <c r="C86" s="499" t="s">
        <v>347</v>
      </c>
      <c r="D86" s="109" t="s">
        <v>400</v>
      </c>
      <c r="E86" s="460"/>
      <c r="F86" s="230"/>
      <c r="G86" s="230"/>
      <c r="H86" s="230"/>
      <c r="I86" s="286"/>
      <c r="J86" s="287"/>
      <c r="K86" s="236"/>
      <c r="L86" s="280"/>
    </row>
    <row r="87" spans="1:12" ht="15">
      <c r="A87" s="468"/>
      <c r="B87" s="471"/>
      <c r="C87" s="492"/>
      <c r="D87" s="88" t="s">
        <v>401</v>
      </c>
      <c r="E87" s="461"/>
      <c r="F87" s="230"/>
      <c r="G87" s="230"/>
      <c r="H87" s="230"/>
      <c r="I87" s="286"/>
      <c r="J87" s="287"/>
      <c r="K87" s="236"/>
      <c r="L87" s="280"/>
    </row>
    <row r="88" spans="1:12" ht="15.75" thickBot="1">
      <c r="A88" s="469"/>
      <c r="B88" s="472"/>
      <c r="C88" s="91" t="s">
        <v>342</v>
      </c>
      <c r="D88" s="90"/>
      <c r="E88" s="459"/>
      <c r="F88" s="230"/>
      <c r="G88" s="230"/>
      <c r="H88" s="230"/>
      <c r="I88" s="286"/>
      <c r="J88" s="287"/>
      <c r="K88" s="236"/>
      <c r="L88" s="280"/>
    </row>
    <row r="89" spans="1:12" ht="15">
      <c r="A89" s="467">
        <v>27</v>
      </c>
      <c r="B89" s="470" t="s">
        <v>362</v>
      </c>
      <c r="C89" s="92" t="s">
        <v>353</v>
      </c>
      <c r="D89" s="85" t="s">
        <v>402</v>
      </c>
      <c r="E89" s="457"/>
      <c r="F89" s="230"/>
      <c r="G89" s="230"/>
      <c r="H89" s="230"/>
      <c r="I89" s="286"/>
      <c r="J89" s="287"/>
      <c r="K89" s="236"/>
      <c r="L89" s="280"/>
    </row>
    <row r="90" spans="1:12" ht="15">
      <c r="A90" s="474"/>
      <c r="B90" s="473"/>
      <c r="C90" s="107"/>
      <c r="D90" s="87" t="s">
        <v>402</v>
      </c>
      <c r="E90" s="458"/>
      <c r="F90" s="230"/>
      <c r="G90" s="230"/>
      <c r="H90" s="230"/>
      <c r="I90" s="286"/>
      <c r="J90" s="287"/>
      <c r="K90" s="236"/>
      <c r="L90" s="280"/>
    </row>
    <row r="91" spans="1:12" ht="15.75" thickBot="1">
      <c r="A91" s="469"/>
      <c r="B91" s="487"/>
      <c r="C91" s="91" t="s">
        <v>342</v>
      </c>
      <c r="D91" s="90"/>
      <c r="E91" s="459"/>
      <c r="F91" s="230"/>
      <c r="G91" s="230"/>
      <c r="H91" s="230"/>
      <c r="I91" s="286"/>
      <c r="J91" s="287"/>
      <c r="K91" s="236"/>
      <c r="L91" s="280"/>
    </row>
    <row r="92" spans="1:12" ht="15">
      <c r="A92" s="480">
        <v>28</v>
      </c>
      <c r="B92" s="475" t="s">
        <v>363</v>
      </c>
      <c r="C92" s="477" t="s">
        <v>353</v>
      </c>
      <c r="D92" s="85" t="s">
        <v>403</v>
      </c>
      <c r="E92" s="462"/>
      <c r="F92" s="230"/>
      <c r="G92" s="230"/>
      <c r="H92" s="230"/>
      <c r="I92" s="286"/>
      <c r="J92" s="287"/>
      <c r="K92" s="236"/>
      <c r="L92" s="280"/>
    </row>
    <row r="93" spans="1:12" ht="15">
      <c r="A93" s="474"/>
      <c r="B93" s="473"/>
      <c r="C93" s="478"/>
      <c r="D93" s="87" t="s">
        <v>404</v>
      </c>
      <c r="E93" s="458"/>
      <c r="F93" s="230"/>
      <c r="G93" s="230"/>
      <c r="H93" s="230"/>
      <c r="I93" s="286"/>
      <c r="J93" s="287"/>
      <c r="K93" s="236"/>
      <c r="L93" s="280"/>
    </row>
    <row r="94" spans="1:12" ht="15.75" thickBot="1">
      <c r="A94" s="481"/>
      <c r="B94" s="476"/>
      <c r="C94" s="479"/>
      <c r="D94" s="90" t="s">
        <v>404</v>
      </c>
      <c r="E94" s="463"/>
      <c r="F94" s="230"/>
      <c r="G94" s="230"/>
      <c r="H94" s="230"/>
      <c r="I94" s="286"/>
      <c r="J94" s="287"/>
      <c r="K94" s="236"/>
      <c r="L94" s="280"/>
    </row>
    <row r="95" spans="1:12" ht="15">
      <c r="A95" s="467">
        <v>29</v>
      </c>
      <c r="B95" s="505" t="s">
        <v>671</v>
      </c>
      <c r="C95" s="477" t="s">
        <v>339</v>
      </c>
      <c r="D95" s="85" t="s">
        <v>405</v>
      </c>
      <c r="E95" s="457">
        <v>22</v>
      </c>
      <c r="F95" s="230"/>
      <c r="G95" s="230"/>
      <c r="H95" s="230"/>
      <c r="I95" s="286"/>
      <c r="J95" s="287"/>
      <c r="K95" s="236"/>
      <c r="L95" s="280"/>
    </row>
    <row r="96" spans="1:12" ht="15">
      <c r="A96" s="474"/>
      <c r="B96" s="506"/>
      <c r="C96" s="492"/>
      <c r="D96" s="87" t="s">
        <v>406</v>
      </c>
      <c r="E96" s="458"/>
      <c r="F96" s="230"/>
      <c r="G96" s="230"/>
      <c r="H96" s="230"/>
      <c r="I96" s="286"/>
      <c r="J96" s="287"/>
      <c r="K96" s="236"/>
      <c r="L96" s="280"/>
    </row>
    <row r="97" spans="1:12" ht="15">
      <c r="A97" s="474"/>
      <c r="B97" s="506"/>
      <c r="C97" s="107" t="s">
        <v>339</v>
      </c>
      <c r="D97" s="88" t="s">
        <v>552</v>
      </c>
      <c r="E97" s="458"/>
      <c r="F97" s="230">
        <v>19</v>
      </c>
      <c r="G97" s="230"/>
      <c r="H97" s="230"/>
      <c r="I97" s="286">
        <v>3</v>
      </c>
      <c r="J97" s="287">
        <v>86</v>
      </c>
      <c r="K97" s="236">
        <v>34.29</v>
      </c>
      <c r="L97" s="280">
        <v>651.51</v>
      </c>
    </row>
    <row r="98" spans="1:12" ht="15.75" thickBot="1">
      <c r="A98" s="469"/>
      <c r="B98" s="507"/>
      <c r="C98" s="91" t="s">
        <v>344</v>
      </c>
      <c r="D98" s="90" t="s">
        <v>551</v>
      </c>
      <c r="E98" s="459"/>
      <c r="F98" s="230"/>
      <c r="G98" s="230"/>
      <c r="H98" s="230"/>
      <c r="I98" s="286"/>
      <c r="J98" s="287"/>
      <c r="K98" s="236"/>
      <c r="L98" s="280"/>
    </row>
    <row r="99" spans="1:12" ht="15">
      <c r="A99" s="103"/>
      <c r="B99" s="235"/>
      <c r="C99" s="92" t="s">
        <v>339</v>
      </c>
      <c r="D99" s="85" t="s">
        <v>90</v>
      </c>
      <c r="E99" s="301">
        <v>12</v>
      </c>
      <c r="F99" s="230">
        <v>6</v>
      </c>
      <c r="G99" s="230"/>
      <c r="H99" s="230"/>
      <c r="I99" s="286">
        <v>6</v>
      </c>
      <c r="J99" s="287">
        <v>50</v>
      </c>
      <c r="K99" s="236">
        <v>36.46</v>
      </c>
      <c r="L99" s="280">
        <v>218.76</v>
      </c>
    </row>
    <row r="100" spans="1:12" ht="51.75" thickBot="1">
      <c r="A100" s="104">
        <v>30</v>
      </c>
      <c r="B100" s="205" t="s">
        <v>364</v>
      </c>
      <c r="C100" s="89" t="s">
        <v>365</v>
      </c>
      <c r="D100" s="106" t="s">
        <v>410</v>
      </c>
      <c r="E100" s="203"/>
      <c r="F100" s="230"/>
      <c r="G100" s="230"/>
      <c r="H100" s="230"/>
      <c r="I100" s="286"/>
      <c r="J100" s="287"/>
      <c r="K100" s="236"/>
      <c r="L100" s="280"/>
    </row>
    <row r="101" spans="1:12" ht="15">
      <c r="A101" s="103"/>
      <c r="B101" s="105"/>
      <c r="C101" s="92" t="s">
        <v>339</v>
      </c>
      <c r="D101" s="101" t="s">
        <v>659</v>
      </c>
      <c r="E101" s="207"/>
      <c r="F101" s="230"/>
      <c r="G101" s="230"/>
      <c r="H101" s="230"/>
      <c r="I101" s="286"/>
      <c r="J101" s="287"/>
      <c r="K101" s="236"/>
      <c r="L101" s="280"/>
    </row>
    <row r="102" spans="1:12" ht="39" thickBot="1">
      <c r="A102" s="104">
        <v>31</v>
      </c>
      <c r="B102" s="205" t="s">
        <v>553</v>
      </c>
      <c r="C102" s="89" t="s">
        <v>339</v>
      </c>
      <c r="D102" s="90" t="s">
        <v>411</v>
      </c>
      <c r="E102" s="378">
        <v>10</v>
      </c>
      <c r="F102" s="230">
        <v>13</v>
      </c>
      <c r="G102" s="230"/>
      <c r="H102" s="230">
        <v>3</v>
      </c>
      <c r="I102" s="286"/>
      <c r="J102" s="287">
        <v>130</v>
      </c>
      <c r="K102" s="236">
        <v>38.44</v>
      </c>
      <c r="L102" s="280">
        <v>499.72</v>
      </c>
    </row>
    <row r="103" spans="1:12" ht="15.75" thickBot="1">
      <c r="A103" s="103">
        <v>32</v>
      </c>
      <c r="B103" s="105" t="s">
        <v>366</v>
      </c>
      <c r="C103" s="84" t="s">
        <v>342</v>
      </c>
      <c r="D103" s="101" t="s">
        <v>409</v>
      </c>
      <c r="E103" s="78"/>
      <c r="F103" s="230"/>
      <c r="G103" s="230"/>
      <c r="H103" s="230"/>
      <c r="I103" s="286"/>
      <c r="J103" s="287"/>
      <c r="K103" s="236"/>
      <c r="L103" s="280"/>
    </row>
    <row r="104" spans="1:12" ht="26.25" thickBot="1">
      <c r="A104" s="94"/>
      <c r="B104" s="99" t="s">
        <v>413</v>
      </c>
      <c r="C104" s="97"/>
      <c r="D104" s="97"/>
      <c r="E104" s="110">
        <f>SUM(E6:E103)</f>
        <v>330</v>
      </c>
      <c r="F104" s="288">
        <f>SUM(F6:F103)</f>
        <v>294</v>
      </c>
      <c r="G104" s="288"/>
      <c r="H104" s="288">
        <f>SUM(H6:H103)</f>
        <v>5</v>
      </c>
      <c r="I104" s="387">
        <f>SUM(I6:I103)</f>
        <v>41</v>
      </c>
      <c r="J104" s="390">
        <f>AVERAGE(J6:J103)</f>
        <v>88.5</v>
      </c>
      <c r="K104" s="238"/>
      <c r="L104" s="282">
        <f>SUM(L6:L103)</f>
        <v>11749.25</v>
      </c>
    </row>
    <row r="106" spans="2:12" ht="15.75">
      <c r="B106" s="508"/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</row>
  </sheetData>
  <sheetProtection/>
  <mergeCells count="90">
    <mergeCell ref="B106:L106"/>
    <mergeCell ref="B63:B65"/>
    <mergeCell ref="C86:C87"/>
    <mergeCell ref="B53:B57"/>
    <mergeCell ref="C74:C75"/>
    <mergeCell ref="C80:C81"/>
    <mergeCell ref="C82:C83"/>
    <mergeCell ref="C84:C85"/>
    <mergeCell ref="C60:C61"/>
    <mergeCell ref="E53:E57"/>
    <mergeCell ref="B60:B61"/>
    <mergeCell ref="C95:C96"/>
    <mergeCell ref="A95:A98"/>
    <mergeCell ref="B95:B98"/>
    <mergeCell ref="C53:C55"/>
    <mergeCell ref="A53:A57"/>
    <mergeCell ref="A60:A61"/>
    <mergeCell ref="C63:C65"/>
    <mergeCell ref="B66:B68"/>
    <mergeCell ref="A66:A68"/>
    <mergeCell ref="E49:E52"/>
    <mergeCell ref="C11:C12"/>
    <mergeCell ref="C13:C14"/>
    <mergeCell ref="C16:C17"/>
    <mergeCell ref="C21:C23"/>
    <mergeCell ref="E35:E36"/>
    <mergeCell ref="E38:E41"/>
    <mergeCell ref="C49:C51"/>
    <mergeCell ref="A49:A52"/>
    <mergeCell ref="B49:B52"/>
    <mergeCell ref="B47:B48"/>
    <mergeCell ref="A47:A48"/>
    <mergeCell ref="C42:C44"/>
    <mergeCell ref="C47:C48"/>
    <mergeCell ref="A13:A15"/>
    <mergeCell ref="B13:B15"/>
    <mergeCell ref="A27:A30"/>
    <mergeCell ref="B27:B30"/>
    <mergeCell ref="A32:A33"/>
    <mergeCell ref="B32:B33"/>
    <mergeCell ref="C66:C68"/>
    <mergeCell ref="A16:A23"/>
    <mergeCell ref="B16:B23"/>
    <mergeCell ref="C38:C40"/>
    <mergeCell ref="A35:A36"/>
    <mergeCell ref="B35:B36"/>
    <mergeCell ref="A42:A46"/>
    <mergeCell ref="A38:A41"/>
    <mergeCell ref="B38:B41"/>
    <mergeCell ref="B42:B46"/>
    <mergeCell ref="A2:K2"/>
    <mergeCell ref="A5:K5"/>
    <mergeCell ref="D3:D4"/>
    <mergeCell ref="E47:E48"/>
    <mergeCell ref="A3:A4"/>
    <mergeCell ref="B3:B4"/>
    <mergeCell ref="C3:C4"/>
    <mergeCell ref="A6:A12"/>
    <mergeCell ref="B6:B12"/>
    <mergeCell ref="C6:C8"/>
    <mergeCell ref="C92:C94"/>
    <mergeCell ref="E92:E94"/>
    <mergeCell ref="E63:E71"/>
    <mergeCell ref="A84:A88"/>
    <mergeCell ref="B84:B88"/>
    <mergeCell ref="A89:A91"/>
    <mergeCell ref="B89:B91"/>
    <mergeCell ref="A92:A94"/>
    <mergeCell ref="B92:B94"/>
    <mergeCell ref="A69:A71"/>
    <mergeCell ref="K3:L3"/>
    <mergeCell ref="E6:E12"/>
    <mergeCell ref="A80:A83"/>
    <mergeCell ref="B80:B83"/>
    <mergeCell ref="E74:E77"/>
    <mergeCell ref="B74:B77"/>
    <mergeCell ref="A74:A77"/>
    <mergeCell ref="B69:B71"/>
    <mergeCell ref="C69:C71"/>
    <mergeCell ref="A63:A65"/>
    <mergeCell ref="E80:E83"/>
    <mergeCell ref="E84:E88"/>
    <mergeCell ref="E89:E91"/>
    <mergeCell ref="E95:E98"/>
    <mergeCell ref="E13:E15"/>
    <mergeCell ref="E16:E23"/>
    <mergeCell ref="E27:E30"/>
    <mergeCell ref="E60:E61"/>
    <mergeCell ref="E32:E33"/>
    <mergeCell ref="E42:E4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9"/>
  <sheetViews>
    <sheetView zoomScalePageLayoutView="0" workbookViewId="0" topLeftCell="A88">
      <selection activeCell="A2" sqref="A2:M2"/>
    </sheetView>
  </sheetViews>
  <sheetFormatPr defaultColWidth="9.00390625" defaultRowHeight="12.75"/>
  <cols>
    <col min="1" max="1" width="3.00390625" style="0" customWidth="1"/>
    <col min="2" max="2" width="11.75390625" style="0" customWidth="1"/>
    <col min="3" max="3" width="3.375" style="0" customWidth="1"/>
    <col min="4" max="4" width="12.25390625" style="0" customWidth="1"/>
    <col min="5" max="5" width="5.75390625" style="0" customWidth="1"/>
    <col min="6" max="7" width="4.625" style="0" customWidth="1"/>
    <col min="8" max="8" width="4.25390625" style="0" customWidth="1"/>
    <col min="9" max="9" width="5.375" style="0" customWidth="1"/>
    <col min="10" max="10" width="4.75390625" style="0" customWidth="1"/>
    <col min="11" max="11" width="5.875" style="0" customWidth="1"/>
    <col min="12" max="12" width="5.25390625" style="0" customWidth="1"/>
    <col min="13" max="13" width="10.625" style="0" customWidth="1"/>
  </cols>
  <sheetData>
    <row r="2" spans="1:13" ht="18.75">
      <c r="A2" s="511" t="s">
        <v>673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13" ht="36">
      <c r="A3" s="466" t="s">
        <v>336</v>
      </c>
      <c r="B3" s="466" t="s">
        <v>337</v>
      </c>
      <c r="C3" s="489" t="s">
        <v>338</v>
      </c>
      <c r="D3" s="489" t="s">
        <v>412</v>
      </c>
      <c r="E3" s="81" t="s">
        <v>418</v>
      </c>
      <c r="F3" s="81"/>
      <c r="G3" s="81"/>
      <c r="H3" s="81"/>
      <c r="I3" s="81"/>
      <c r="J3" s="81"/>
      <c r="K3" s="81" t="s">
        <v>569</v>
      </c>
      <c r="L3" s="81"/>
      <c r="M3" s="81"/>
    </row>
    <row r="4" spans="1:13" ht="36">
      <c r="A4" s="466"/>
      <c r="B4" s="466"/>
      <c r="C4" s="489"/>
      <c r="D4" s="489"/>
      <c r="E4" s="81" t="s">
        <v>669</v>
      </c>
      <c r="F4" s="81">
        <v>2018</v>
      </c>
      <c r="G4" s="81">
        <v>2019</v>
      </c>
      <c r="H4" s="81" t="s">
        <v>510</v>
      </c>
      <c r="I4" s="81" t="s">
        <v>574</v>
      </c>
      <c r="J4" s="81" t="s">
        <v>572</v>
      </c>
      <c r="K4" s="81"/>
      <c r="L4" s="81" t="s">
        <v>496</v>
      </c>
      <c r="M4" s="81" t="s">
        <v>500</v>
      </c>
    </row>
    <row r="5" spans="1:13" ht="13.5">
      <c r="A5" s="466" t="s">
        <v>417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</row>
    <row r="6" spans="1:13" ht="12.75" customHeight="1">
      <c r="A6" s="509">
        <v>1</v>
      </c>
      <c r="B6" s="498" t="s">
        <v>179</v>
      </c>
      <c r="C6" s="501" t="s">
        <v>339</v>
      </c>
      <c r="D6" s="275" t="s">
        <v>460</v>
      </c>
      <c r="E6" s="461">
        <v>20</v>
      </c>
      <c r="F6" s="201"/>
      <c r="G6" s="201"/>
      <c r="H6" s="201"/>
      <c r="I6" s="201"/>
      <c r="J6" s="201"/>
      <c r="K6" s="259"/>
      <c r="L6" s="208"/>
      <c r="M6" s="208"/>
    </row>
    <row r="7" spans="1:13" ht="12.75" customHeight="1">
      <c r="A7" s="509"/>
      <c r="B7" s="498"/>
      <c r="C7" s="501"/>
      <c r="D7" s="275" t="s">
        <v>630</v>
      </c>
      <c r="E7" s="461"/>
      <c r="F7" s="201">
        <v>2018</v>
      </c>
      <c r="G7" s="201"/>
      <c r="H7" s="201">
        <v>19</v>
      </c>
      <c r="I7" s="201"/>
      <c r="J7" s="201">
        <v>1</v>
      </c>
      <c r="K7" s="391">
        <v>95</v>
      </c>
      <c r="L7" s="208">
        <v>38.9</v>
      </c>
      <c r="M7" s="208">
        <v>739.1</v>
      </c>
    </row>
    <row r="8" spans="1:13" ht="12.75" customHeight="1">
      <c r="A8" s="509"/>
      <c r="B8" s="498"/>
      <c r="C8" s="293" t="s">
        <v>342</v>
      </c>
      <c r="D8" s="275" t="s">
        <v>627</v>
      </c>
      <c r="E8" s="461"/>
      <c r="F8" s="201">
        <v>2018</v>
      </c>
      <c r="G8" s="201"/>
      <c r="H8" s="201">
        <v>18</v>
      </c>
      <c r="I8" s="201"/>
      <c r="J8" s="201">
        <v>2</v>
      </c>
      <c r="K8" s="391">
        <v>90</v>
      </c>
      <c r="L8" s="208">
        <v>44.13</v>
      </c>
      <c r="M8" s="208">
        <v>794.34</v>
      </c>
    </row>
    <row r="9" spans="1:13" ht="12.75">
      <c r="A9" s="509"/>
      <c r="B9" s="498"/>
      <c r="C9" s="93" t="s">
        <v>342</v>
      </c>
      <c r="D9" s="275" t="s">
        <v>440</v>
      </c>
      <c r="E9" s="461"/>
      <c r="F9" s="201"/>
      <c r="G9" s="201"/>
      <c r="H9" s="201"/>
      <c r="I9" s="201"/>
      <c r="J9" s="201"/>
      <c r="K9" s="391"/>
      <c r="L9" s="208"/>
      <c r="M9" s="208"/>
    </row>
    <row r="10" spans="1:13" ht="12.75" customHeight="1">
      <c r="A10" s="509"/>
      <c r="B10" s="498"/>
      <c r="C10" s="501" t="s">
        <v>340</v>
      </c>
      <c r="D10" s="275" t="s">
        <v>450</v>
      </c>
      <c r="E10" s="461"/>
      <c r="F10" s="201"/>
      <c r="G10" s="201"/>
      <c r="H10" s="201"/>
      <c r="I10" s="201"/>
      <c r="J10" s="201"/>
      <c r="K10" s="391"/>
      <c r="L10" s="208"/>
      <c r="M10" s="208"/>
    </row>
    <row r="11" spans="1:13" ht="12.75" customHeight="1">
      <c r="A11" s="509"/>
      <c r="B11" s="498"/>
      <c r="C11" s="501"/>
      <c r="D11" s="275" t="s">
        <v>459</v>
      </c>
      <c r="E11" s="461"/>
      <c r="F11" s="201"/>
      <c r="G11" s="201"/>
      <c r="H11" s="201"/>
      <c r="I11" s="201"/>
      <c r="J11" s="201"/>
      <c r="K11" s="391"/>
      <c r="L11" s="208"/>
      <c r="M11" s="208"/>
    </row>
    <row r="12" spans="1:13" ht="12.75" customHeight="1">
      <c r="A12" s="509">
        <v>2</v>
      </c>
      <c r="B12" s="498" t="s">
        <v>180</v>
      </c>
      <c r="C12" s="501" t="s">
        <v>341</v>
      </c>
      <c r="D12" s="275" t="s">
        <v>459</v>
      </c>
      <c r="E12" s="461">
        <v>20</v>
      </c>
      <c r="F12" s="201"/>
      <c r="G12" s="201"/>
      <c r="H12" s="201"/>
      <c r="I12" s="201"/>
      <c r="J12" s="201"/>
      <c r="K12" s="391"/>
      <c r="L12" s="208"/>
      <c r="M12" s="208"/>
    </row>
    <row r="13" spans="1:13" ht="12.75" customHeight="1">
      <c r="A13" s="509"/>
      <c r="B13" s="498"/>
      <c r="C13" s="501"/>
      <c r="D13" s="275"/>
      <c r="E13" s="461"/>
      <c r="F13" s="201"/>
      <c r="G13" s="201"/>
      <c r="H13" s="201"/>
      <c r="I13" s="201"/>
      <c r="J13" s="201"/>
      <c r="K13" s="391"/>
      <c r="L13" s="208"/>
      <c r="M13" s="208"/>
    </row>
    <row r="14" spans="1:13" ht="12.75" customHeight="1">
      <c r="A14" s="509"/>
      <c r="B14" s="498"/>
      <c r="C14" s="293" t="s">
        <v>339</v>
      </c>
      <c r="D14" s="275" t="s">
        <v>625</v>
      </c>
      <c r="E14" s="461"/>
      <c r="F14" s="201">
        <v>2018</v>
      </c>
      <c r="G14" s="201"/>
      <c r="H14" s="201">
        <v>37</v>
      </c>
      <c r="I14" s="201">
        <v>17</v>
      </c>
      <c r="J14" s="201"/>
      <c r="K14" s="383">
        <v>185</v>
      </c>
      <c r="L14" s="208">
        <v>38.32</v>
      </c>
      <c r="M14" s="208">
        <v>1417.84</v>
      </c>
    </row>
    <row r="15" spans="1:13" ht="12.75">
      <c r="A15" s="509"/>
      <c r="B15" s="498"/>
      <c r="C15" s="93" t="s">
        <v>342</v>
      </c>
      <c r="D15" s="275" t="s">
        <v>447</v>
      </c>
      <c r="E15" s="461"/>
      <c r="F15" s="201"/>
      <c r="G15" s="201"/>
      <c r="H15" s="201"/>
      <c r="I15" s="201"/>
      <c r="J15" s="201"/>
      <c r="K15" s="391"/>
      <c r="L15" s="208"/>
      <c r="M15" s="208"/>
    </row>
    <row r="16" spans="1:13" ht="12.75" customHeight="1">
      <c r="A16" s="509">
        <v>3</v>
      </c>
      <c r="B16" s="498" t="s">
        <v>343</v>
      </c>
      <c r="C16" s="501" t="s">
        <v>339</v>
      </c>
      <c r="D16" s="275" t="s">
        <v>452</v>
      </c>
      <c r="E16" s="461">
        <v>20</v>
      </c>
      <c r="F16" s="201">
        <v>2018</v>
      </c>
      <c r="G16" s="201"/>
      <c r="H16" s="201">
        <v>28</v>
      </c>
      <c r="I16" s="201">
        <v>8</v>
      </c>
      <c r="J16" s="201"/>
      <c r="K16" s="383">
        <v>140</v>
      </c>
      <c r="L16" s="208">
        <v>38.05</v>
      </c>
      <c r="M16" s="208">
        <v>1065.4</v>
      </c>
    </row>
    <row r="17" spans="1:13" ht="12.75" customHeight="1">
      <c r="A17" s="509"/>
      <c r="B17" s="498"/>
      <c r="C17" s="501"/>
      <c r="D17" s="275"/>
      <c r="E17" s="461"/>
      <c r="F17" s="201"/>
      <c r="G17" s="201"/>
      <c r="H17" s="201"/>
      <c r="I17" s="201"/>
      <c r="J17" s="201"/>
      <c r="K17" s="391"/>
      <c r="L17" s="208"/>
      <c r="M17" s="208"/>
    </row>
    <row r="18" spans="1:13" ht="12.75" customHeight="1">
      <c r="A18" s="509"/>
      <c r="B18" s="498"/>
      <c r="C18" s="501" t="s">
        <v>344</v>
      </c>
      <c r="D18" s="275" t="s">
        <v>453</v>
      </c>
      <c r="E18" s="461"/>
      <c r="F18" s="201"/>
      <c r="G18" s="201"/>
      <c r="H18" s="201"/>
      <c r="I18" s="201"/>
      <c r="J18" s="201"/>
      <c r="K18" s="391"/>
      <c r="L18" s="208"/>
      <c r="M18" s="208"/>
    </row>
    <row r="19" spans="1:13" ht="12.75" customHeight="1">
      <c r="A19" s="509"/>
      <c r="B19" s="498"/>
      <c r="C19" s="501"/>
      <c r="D19" s="275"/>
      <c r="E19" s="461"/>
      <c r="F19" s="201"/>
      <c r="G19" s="201"/>
      <c r="H19" s="201"/>
      <c r="I19" s="201"/>
      <c r="J19" s="201"/>
      <c r="K19" s="391"/>
      <c r="L19" s="208"/>
      <c r="M19" s="208"/>
    </row>
    <row r="20" spans="1:13" ht="12.75" customHeight="1">
      <c r="A20" s="509"/>
      <c r="B20" s="498"/>
      <c r="C20" s="501"/>
      <c r="D20" s="275" t="s">
        <v>452</v>
      </c>
      <c r="E20" s="461"/>
      <c r="F20" s="201"/>
      <c r="G20" s="201"/>
      <c r="H20" s="201"/>
      <c r="I20" s="201"/>
      <c r="J20" s="201"/>
      <c r="K20" s="391"/>
      <c r="L20" s="208"/>
      <c r="M20" s="208"/>
    </row>
    <row r="21" spans="1:13" ht="24.75">
      <c r="A21" s="206">
        <v>4</v>
      </c>
      <c r="B21" s="221" t="s">
        <v>468</v>
      </c>
      <c r="C21" s="93"/>
      <c r="D21" s="275" t="s">
        <v>439</v>
      </c>
      <c r="E21" s="222"/>
      <c r="F21" s="222"/>
      <c r="G21" s="222"/>
      <c r="H21" s="222"/>
      <c r="I21" s="222"/>
      <c r="J21" s="222"/>
      <c r="K21" s="392"/>
      <c r="L21" s="223"/>
      <c r="M21" s="223"/>
    </row>
    <row r="22" spans="1:13" ht="24">
      <c r="A22" s="206">
        <v>5</v>
      </c>
      <c r="B22" s="221" t="s">
        <v>470</v>
      </c>
      <c r="C22" s="93"/>
      <c r="D22" s="275" t="s">
        <v>456</v>
      </c>
      <c r="E22" s="222"/>
      <c r="F22" s="222"/>
      <c r="G22" s="222"/>
      <c r="H22" s="222"/>
      <c r="I22" s="222"/>
      <c r="J22" s="222"/>
      <c r="K22" s="392"/>
      <c r="L22" s="223"/>
      <c r="M22" s="223"/>
    </row>
    <row r="23" spans="1:13" ht="12.75">
      <c r="A23" s="206"/>
      <c r="B23" s="221"/>
      <c r="C23" s="93" t="s">
        <v>339</v>
      </c>
      <c r="D23" s="275" t="s">
        <v>471</v>
      </c>
      <c r="E23" s="222"/>
      <c r="F23" s="222"/>
      <c r="G23" s="222"/>
      <c r="H23" s="222"/>
      <c r="I23" s="222"/>
      <c r="J23" s="222"/>
      <c r="K23" s="392"/>
      <c r="L23" s="223"/>
      <c r="M23" s="223"/>
    </row>
    <row r="24" spans="1:13" ht="12.75">
      <c r="A24" s="509">
        <v>6</v>
      </c>
      <c r="B24" s="498" t="s">
        <v>346</v>
      </c>
      <c r="C24" s="93" t="s">
        <v>339</v>
      </c>
      <c r="D24" s="275" t="s">
        <v>487</v>
      </c>
      <c r="E24" s="461">
        <v>20</v>
      </c>
      <c r="F24" s="201">
        <v>2018</v>
      </c>
      <c r="G24" s="201"/>
      <c r="H24" s="201">
        <v>34</v>
      </c>
      <c r="I24" s="201">
        <v>14</v>
      </c>
      <c r="J24" s="201"/>
      <c r="K24" s="383">
        <v>170</v>
      </c>
      <c r="L24" s="208">
        <v>33.34</v>
      </c>
      <c r="M24" s="208">
        <v>1133.56</v>
      </c>
    </row>
    <row r="25" spans="1:13" ht="12.75">
      <c r="A25" s="509"/>
      <c r="B25" s="498"/>
      <c r="C25" s="93" t="s">
        <v>347</v>
      </c>
      <c r="D25" s="275" t="s">
        <v>482</v>
      </c>
      <c r="E25" s="461"/>
      <c r="F25" s="201"/>
      <c r="G25" s="201"/>
      <c r="H25" s="201"/>
      <c r="I25" s="201"/>
      <c r="J25" s="201"/>
      <c r="K25" s="391"/>
      <c r="L25" s="208"/>
      <c r="M25" s="208"/>
    </row>
    <row r="26" spans="1:13" ht="12.75">
      <c r="A26" s="509"/>
      <c r="B26" s="498"/>
      <c r="C26" s="93" t="s">
        <v>342</v>
      </c>
      <c r="D26" s="275" t="s">
        <v>58</v>
      </c>
      <c r="E26" s="461"/>
      <c r="F26" s="201"/>
      <c r="G26" s="201"/>
      <c r="H26" s="201"/>
      <c r="I26" s="201"/>
      <c r="J26" s="201"/>
      <c r="K26" s="391"/>
      <c r="L26" s="208"/>
      <c r="M26" s="208"/>
    </row>
    <row r="27" spans="1:13" ht="25.5">
      <c r="A27" s="224">
        <v>7</v>
      </c>
      <c r="B27" s="225" t="s">
        <v>348</v>
      </c>
      <c r="C27" s="226" t="s">
        <v>342</v>
      </c>
      <c r="D27" s="277"/>
      <c r="E27" s="225"/>
      <c r="F27" s="225"/>
      <c r="G27" s="382"/>
      <c r="H27" s="260"/>
      <c r="I27" s="260"/>
      <c r="J27" s="260"/>
      <c r="K27" s="383"/>
      <c r="L27" s="227"/>
      <c r="M27" s="227"/>
    </row>
    <row r="28" spans="1:13" ht="25.5">
      <c r="A28" s="224"/>
      <c r="B28" s="225" t="s">
        <v>484</v>
      </c>
      <c r="C28" s="226" t="s">
        <v>339</v>
      </c>
      <c r="D28" s="277" t="s">
        <v>483</v>
      </c>
      <c r="E28" s="225"/>
      <c r="F28" s="225"/>
      <c r="G28" s="382"/>
      <c r="H28" s="260"/>
      <c r="I28" s="260"/>
      <c r="J28" s="260"/>
      <c r="K28" s="383"/>
      <c r="L28" s="227"/>
      <c r="M28" s="227"/>
    </row>
    <row r="29" spans="1:13" ht="12.75">
      <c r="A29" s="512">
        <v>8</v>
      </c>
      <c r="B29" s="510" t="s">
        <v>349</v>
      </c>
      <c r="C29" s="226" t="s">
        <v>341</v>
      </c>
      <c r="D29" s="277" t="s">
        <v>62</v>
      </c>
      <c r="E29" s="461"/>
      <c r="F29" s="225"/>
      <c r="G29" s="382"/>
      <c r="H29" s="260"/>
      <c r="I29" s="260"/>
      <c r="J29" s="260"/>
      <c r="K29" s="383"/>
      <c r="L29" s="227"/>
      <c r="M29" s="227"/>
    </row>
    <row r="30" spans="1:13" ht="12.75">
      <c r="A30" s="512"/>
      <c r="B30" s="510"/>
      <c r="C30" s="226"/>
      <c r="D30" s="277" t="s">
        <v>449</v>
      </c>
      <c r="E30" s="461"/>
      <c r="F30" s="225"/>
      <c r="G30" s="382"/>
      <c r="H30" s="260"/>
      <c r="I30" s="260"/>
      <c r="J30" s="260"/>
      <c r="K30" s="383"/>
      <c r="L30" s="227"/>
      <c r="M30" s="227"/>
    </row>
    <row r="31" spans="1:13" ht="12.75">
      <c r="A31" s="512"/>
      <c r="B31" s="510"/>
      <c r="C31" s="226" t="s">
        <v>342</v>
      </c>
      <c r="D31" s="277" t="s">
        <v>466</v>
      </c>
      <c r="E31" s="461"/>
      <c r="F31" s="225"/>
      <c r="G31" s="382"/>
      <c r="H31" s="260"/>
      <c r="I31" s="260"/>
      <c r="J31" s="260"/>
      <c r="K31" s="383"/>
      <c r="L31" s="227"/>
      <c r="M31" s="227"/>
    </row>
    <row r="32" spans="1:13" ht="25.5">
      <c r="A32" s="224">
        <v>9</v>
      </c>
      <c r="B32" s="228" t="s">
        <v>350</v>
      </c>
      <c r="C32" s="226" t="s">
        <v>342</v>
      </c>
      <c r="D32" s="277"/>
      <c r="E32" s="225"/>
      <c r="F32" s="225"/>
      <c r="G32" s="382"/>
      <c r="H32" s="260"/>
      <c r="I32" s="260"/>
      <c r="J32" s="260"/>
      <c r="K32" s="383"/>
      <c r="L32" s="227"/>
      <c r="M32" s="227"/>
    </row>
    <row r="33" spans="1:13" ht="12.75">
      <c r="A33" s="512">
        <v>10</v>
      </c>
      <c r="B33" s="510" t="s">
        <v>485</v>
      </c>
      <c r="C33" s="226" t="s">
        <v>341</v>
      </c>
      <c r="D33" s="277" t="s">
        <v>86</v>
      </c>
      <c r="E33" s="461"/>
      <c r="F33" s="225"/>
      <c r="G33" s="382"/>
      <c r="H33" s="260"/>
      <c r="I33" s="260"/>
      <c r="J33" s="260"/>
      <c r="K33" s="383"/>
      <c r="L33" s="227"/>
      <c r="M33" s="227"/>
    </row>
    <row r="34" spans="1:13" ht="12.75">
      <c r="A34" s="512"/>
      <c r="B34" s="510"/>
      <c r="C34" s="226" t="s">
        <v>342</v>
      </c>
      <c r="D34" s="277"/>
      <c r="E34" s="461"/>
      <c r="F34" s="225"/>
      <c r="G34" s="382"/>
      <c r="H34" s="260"/>
      <c r="I34" s="260"/>
      <c r="J34" s="260"/>
      <c r="K34" s="383"/>
      <c r="L34" s="227"/>
      <c r="M34" s="227"/>
    </row>
    <row r="35" spans="1:13" ht="25.5">
      <c r="A35" s="224">
        <v>11</v>
      </c>
      <c r="B35" s="228" t="s">
        <v>352</v>
      </c>
      <c r="C35" s="226" t="s">
        <v>342</v>
      </c>
      <c r="D35" s="277"/>
      <c r="E35" s="225"/>
      <c r="F35" s="225"/>
      <c r="G35" s="382"/>
      <c r="H35" s="260"/>
      <c r="I35" s="260"/>
      <c r="J35" s="260"/>
      <c r="K35" s="383"/>
      <c r="L35" s="227"/>
      <c r="M35" s="227"/>
    </row>
    <row r="36" spans="1:13" ht="12.75" customHeight="1">
      <c r="A36" s="509">
        <v>12</v>
      </c>
      <c r="B36" s="471" t="s">
        <v>103</v>
      </c>
      <c r="C36" s="501" t="s">
        <v>353</v>
      </c>
      <c r="D36" s="275" t="s">
        <v>467</v>
      </c>
      <c r="E36" s="461">
        <v>20</v>
      </c>
      <c r="F36" s="201"/>
      <c r="G36" s="201"/>
      <c r="H36" s="201"/>
      <c r="I36" s="201"/>
      <c r="J36" s="201"/>
      <c r="K36" s="391"/>
      <c r="L36" s="208"/>
      <c r="M36" s="208"/>
    </row>
    <row r="37" spans="1:13" ht="12.75" customHeight="1">
      <c r="A37" s="509"/>
      <c r="B37" s="471"/>
      <c r="C37" s="501"/>
      <c r="D37" s="275" t="s">
        <v>489</v>
      </c>
      <c r="E37" s="461"/>
      <c r="F37" s="201"/>
      <c r="G37" s="201"/>
      <c r="H37" s="201"/>
      <c r="I37" s="201"/>
      <c r="J37" s="201"/>
      <c r="K37" s="391"/>
      <c r="L37" s="208"/>
      <c r="M37" s="208"/>
    </row>
    <row r="38" spans="1:13" ht="12.75">
      <c r="A38" s="509"/>
      <c r="B38" s="471"/>
      <c r="C38" s="93"/>
      <c r="D38" s="275" t="s">
        <v>548</v>
      </c>
      <c r="E38" s="461"/>
      <c r="F38" s="201"/>
      <c r="G38" s="201"/>
      <c r="H38" s="201"/>
      <c r="I38" s="201"/>
      <c r="J38" s="201"/>
      <c r="K38" s="391"/>
      <c r="L38" s="208"/>
      <c r="M38" s="208"/>
    </row>
    <row r="39" spans="1:13" ht="12.75">
      <c r="A39" s="509"/>
      <c r="B39" s="471"/>
      <c r="C39" s="93" t="s">
        <v>339</v>
      </c>
      <c r="D39" s="275" t="s">
        <v>632</v>
      </c>
      <c r="E39" s="461"/>
      <c r="F39" s="201">
        <v>2018</v>
      </c>
      <c r="G39" s="201"/>
      <c r="H39" s="201">
        <v>34</v>
      </c>
      <c r="I39" s="201">
        <v>14</v>
      </c>
      <c r="J39" s="201"/>
      <c r="K39" s="383">
        <v>170</v>
      </c>
      <c r="L39" s="208">
        <v>33.1</v>
      </c>
      <c r="M39" s="208">
        <v>1125.4</v>
      </c>
    </row>
    <row r="40" spans="1:13" ht="12.75">
      <c r="A40" s="509"/>
      <c r="B40" s="471"/>
      <c r="C40" s="93" t="s">
        <v>342</v>
      </c>
      <c r="D40" s="275" t="s">
        <v>444</v>
      </c>
      <c r="E40" s="461"/>
      <c r="F40" s="201"/>
      <c r="G40" s="201"/>
      <c r="H40" s="201"/>
      <c r="I40" s="201"/>
      <c r="J40" s="201"/>
      <c r="K40" s="391"/>
      <c r="L40" s="208"/>
      <c r="M40" s="208"/>
    </row>
    <row r="41" spans="1:13" ht="12.75" customHeight="1">
      <c r="A41" s="509">
        <v>13</v>
      </c>
      <c r="B41" s="471" t="s">
        <v>222</v>
      </c>
      <c r="C41" s="501" t="s">
        <v>353</v>
      </c>
      <c r="D41" s="275" t="s">
        <v>461</v>
      </c>
      <c r="E41" s="461">
        <v>20</v>
      </c>
      <c r="F41" s="201"/>
      <c r="G41" s="201"/>
      <c r="H41" s="201"/>
      <c r="I41" s="201"/>
      <c r="J41" s="201"/>
      <c r="K41" s="391"/>
      <c r="L41" s="208"/>
      <c r="M41" s="208"/>
    </row>
    <row r="42" spans="1:13" ht="12.75" customHeight="1">
      <c r="A42" s="509"/>
      <c r="B42" s="471"/>
      <c r="C42" s="501"/>
      <c r="D42" s="275"/>
      <c r="E42" s="461"/>
      <c r="F42" s="201"/>
      <c r="G42" s="201"/>
      <c r="H42" s="201"/>
      <c r="I42" s="201"/>
      <c r="J42" s="201"/>
      <c r="K42" s="391"/>
      <c r="L42" s="208"/>
      <c r="M42" s="208"/>
    </row>
    <row r="43" spans="1:13" ht="12.75" customHeight="1">
      <c r="A43" s="509"/>
      <c r="B43" s="471"/>
      <c r="C43" s="293" t="s">
        <v>339</v>
      </c>
      <c r="D43" s="275" t="s">
        <v>626</v>
      </c>
      <c r="E43" s="461"/>
      <c r="F43" s="201">
        <v>2018</v>
      </c>
      <c r="G43" s="201"/>
      <c r="H43" s="201">
        <v>37</v>
      </c>
      <c r="I43" s="201">
        <v>17</v>
      </c>
      <c r="J43" s="201"/>
      <c r="K43" s="383">
        <v>185</v>
      </c>
      <c r="L43" s="208">
        <v>30.28</v>
      </c>
      <c r="M43" s="208">
        <v>1120.36</v>
      </c>
    </row>
    <row r="44" spans="1:13" ht="12.75">
      <c r="A44" s="509"/>
      <c r="B44" s="471"/>
      <c r="C44" s="93" t="s">
        <v>342</v>
      </c>
      <c r="D44" s="275" t="s">
        <v>451</v>
      </c>
      <c r="E44" s="461"/>
      <c r="F44" s="201"/>
      <c r="G44" s="201"/>
      <c r="H44" s="201"/>
      <c r="I44" s="201"/>
      <c r="J44" s="201"/>
      <c r="K44" s="391"/>
      <c r="L44" s="208"/>
      <c r="M44" s="208"/>
    </row>
    <row r="45" spans="1:13" ht="12.75" customHeight="1">
      <c r="A45" s="509">
        <v>14</v>
      </c>
      <c r="B45" s="471" t="s">
        <v>354</v>
      </c>
      <c r="C45" s="501" t="s">
        <v>357</v>
      </c>
      <c r="D45" s="275" t="s">
        <v>472</v>
      </c>
      <c r="E45" s="461"/>
      <c r="F45" s="201"/>
      <c r="G45" s="201"/>
      <c r="H45" s="201"/>
      <c r="I45" s="201"/>
      <c r="J45" s="201"/>
      <c r="K45" s="391"/>
      <c r="L45" s="208"/>
      <c r="M45" s="208"/>
    </row>
    <row r="46" spans="1:13" ht="12.75" customHeight="1">
      <c r="A46" s="509"/>
      <c r="B46" s="471"/>
      <c r="C46" s="501"/>
      <c r="D46" s="275"/>
      <c r="E46" s="461"/>
      <c r="F46" s="201"/>
      <c r="G46" s="201"/>
      <c r="H46" s="201"/>
      <c r="I46" s="201"/>
      <c r="J46" s="201"/>
      <c r="K46" s="391"/>
      <c r="L46" s="208"/>
      <c r="M46" s="208"/>
    </row>
    <row r="47" spans="1:13" ht="12.75" customHeight="1">
      <c r="A47" s="509">
        <v>15</v>
      </c>
      <c r="B47" s="471" t="s">
        <v>670</v>
      </c>
      <c r="C47" s="501" t="s">
        <v>415</v>
      </c>
      <c r="D47" s="275" t="s">
        <v>446</v>
      </c>
      <c r="E47" s="461">
        <v>20</v>
      </c>
      <c r="F47" s="201"/>
      <c r="G47" s="201"/>
      <c r="H47" s="201"/>
      <c r="I47" s="201"/>
      <c r="J47" s="201"/>
      <c r="K47" s="391"/>
      <c r="L47" s="208"/>
      <c r="M47" s="208"/>
    </row>
    <row r="48" spans="1:13" ht="12.75" customHeight="1">
      <c r="A48" s="509"/>
      <c r="B48" s="471"/>
      <c r="C48" s="501"/>
      <c r="D48" s="275" t="s">
        <v>476</v>
      </c>
      <c r="E48" s="461"/>
      <c r="F48" s="201"/>
      <c r="G48" s="201">
        <v>17</v>
      </c>
      <c r="H48" s="201"/>
      <c r="I48" s="201"/>
      <c r="J48" s="201">
        <v>3</v>
      </c>
      <c r="K48" s="391">
        <v>85</v>
      </c>
      <c r="L48" s="208">
        <v>41.87</v>
      </c>
      <c r="M48" s="208">
        <v>711.79</v>
      </c>
    </row>
    <row r="49" spans="1:13" ht="12.75">
      <c r="A49" s="509"/>
      <c r="B49" s="471"/>
      <c r="C49" s="93" t="s">
        <v>340</v>
      </c>
      <c r="D49" s="275"/>
      <c r="E49" s="461"/>
      <c r="F49" s="201"/>
      <c r="G49" s="201"/>
      <c r="H49" s="201"/>
      <c r="I49" s="201"/>
      <c r="J49" s="201"/>
      <c r="K49" s="391"/>
      <c r="L49" s="208"/>
      <c r="M49" s="208"/>
    </row>
    <row r="50" spans="1:13" ht="12.75" customHeight="1">
      <c r="A50" s="509">
        <v>16</v>
      </c>
      <c r="B50" s="471" t="s">
        <v>355</v>
      </c>
      <c r="C50" s="501" t="s">
        <v>353</v>
      </c>
      <c r="D50" s="275"/>
      <c r="E50" s="461"/>
      <c r="F50" s="201"/>
      <c r="G50" s="201"/>
      <c r="H50" s="201"/>
      <c r="I50" s="201"/>
      <c r="J50" s="201"/>
      <c r="K50" s="391"/>
      <c r="L50" s="208"/>
      <c r="M50" s="208"/>
    </row>
    <row r="51" spans="1:13" ht="12.75" customHeight="1">
      <c r="A51" s="509"/>
      <c r="B51" s="471"/>
      <c r="C51" s="501"/>
      <c r="D51" s="275"/>
      <c r="E51" s="461"/>
      <c r="F51" s="201"/>
      <c r="G51" s="201"/>
      <c r="H51" s="201"/>
      <c r="I51" s="201"/>
      <c r="J51" s="201"/>
      <c r="K51" s="391"/>
      <c r="L51" s="208"/>
      <c r="M51" s="208"/>
    </row>
    <row r="52" spans="1:13" ht="12.75">
      <c r="A52" s="509"/>
      <c r="B52" s="498"/>
      <c r="C52" s="93" t="s">
        <v>342</v>
      </c>
      <c r="D52" s="275" t="s">
        <v>477</v>
      </c>
      <c r="E52" s="461"/>
      <c r="F52" s="201"/>
      <c r="G52" s="201"/>
      <c r="H52" s="201"/>
      <c r="I52" s="201"/>
      <c r="J52" s="201"/>
      <c r="K52" s="391"/>
      <c r="L52" s="208"/>
      <c r="M52" s="208"/>
    </row>
    <row r="53" spans="1:13" ht="12.75" customHeight="1">
      <c r="A53" s="509">
        <v>17</v>
      </c>
      <c r="B53" s="498" t="s">
        <v>356</v>
      </c>
      <c r="C53" s="501" t="s">
        <v>357</v>
      </c>
      <c r="D53" s="275"/>
      <c r="E53" s="461"/>
      <c r="F53" s="201"/>
      <c r="G53" s="201"/>
      <c r="H53" s="201"/>
      <c r="I53" s="201"/>
      <c r="J53" s="201"/>
      <c r="K53" s="391"/>
      <c r="L53" s="208"/>
      <c r="M53" s="208"/>
    </row>
    <row r="54" spans="1:13" ht="12.75" customHeight="1">
      <c r="A54" s="509"/>
      <c r="B54" s="498"/>
      <c r="C54" s="501"/>
      <c r="D54" s="275"/>
      <c r="E54" s="461"/>
      <c r="F54" s="201"/>
      <c r="G54" s="201"/>
      <c r="H54" s="201"/>
      <c r="I54" s="201"/>
      <c r="J54" s="201"/>
      <c r="K54" s="391"/>
      <c r="L54" s="208"/>
      <c r="M54" s="208"/>
    </row>
    <row r="55" spans="1:13" ht="12.75" customHeight="1">
      <c r="A55" s="206"/>
      <c r="B55" s="4" t="s">
        <v>628</v>
      </c>
      <c r="C55" s="293" t="s">
        <v>339</v>
      </c>
      <c r="D55" s="275" t="s">
        <v>629</v>
      </c>
      <c r="E55" s="292">
        <v>20</v>
      </c>
      <c r="F55" s="201">
        <v>2018</v>
      </c>
      <c r="G55" s="201"/>
      <c r="H55" s="201">
        <v>37</v>
      </c>
      <c r="I55" s="201">
        <v>17</v>
      </c>
      <c r="J55" s="201"/>
      <c r="K55" s="383">
        <v>185</v>
      </c>
      <c r="L55" s="208">
        <v>33.07</v>
      </c>
      <c r="M55" s="208">
        <v>1223.59</v>
      </c>
    </row>
    <row r="56" spans="1:13" ht="12.75">
      <c r="A56" s="206">
        <v>18</v>
      </c>
      <c r="B56" s="4" t="s">
        <v>358</v>
      </c>
      <c r="C56" s="93" t="s">
        <v>342</v>
      </c>
      <c r="D56" s="275" t="s">
        <v>480</v>
      </c>
      <c r="E56" s="201"/>
      <c r="F56" s="201"/>
      <c r="G56" s="201"/>
      <c r="H56" s="201"/>
      <c r="I56" s="201"/>
      <c r="J56" s="201"/>
      <c r="K56" s="391"/>
      <c r="L56" s="208"/>
      <c r="M56" s="208"/>
    </row>
    <row r="57" spans="1:13" ht="12.75" customHeight="1">
      <c r="A57" s="509">
        <v>19</v>
      </c>
      <c r="B57" s="471" t="s">
        <v>18</v>
      </c>
      <c r="C57" s="501" t="s">
        <v>339</v>
      </c>
      <c r="D57" s="275" t="s">
        <v>386</v>
      </c>
      <c r="E57" s="514">
        <v>20</v>
      </c>
      <c r="F57" s="207"/>
      <c r="G57" s="207"/>
      <c r="H57" s="201"/>
      <c r="I57" s="201"/>
      <c r="J57" s="201"/>
      <c r="K57" s="311"/>
      <c r="L57" s="209"/>
      <c r="M57" s="208"/>
    </row>
    <row r="58" spans="1:13" ht="12.75" customHeight="1">
      <c r="A58" s="509"/>
      <c r="B58" s="471"/>
      <c r="C58" s="501"/>
      <c r="D58" s="275" t="s">
        <v>623</v>
      </c>
      <c r="E58" s="514"/>
      <c r="F58" s="207">
        <v>2018</v>
      </c>
      <c r="G58" s="207"/>
      <c r="H58" s="201">
        <v>19</v>
      </c>
      <c r="I58" s="201"/>
      <c r="J58" s="201">
        <v>1</v>
      </c>
      <c r="K58" s="311">
        <v>95</v>
      </c>
      <c r="L58" s="209">
        <v>30</v>
      </c>
      <c r="M58" s="208">
        <v>570</v>
      </c>
    </row>
    <row r="59" spans="1:13" ht="12.75" customHeight="1">
      <c r="A59" s="509"/>
      <c r="B59" s="471"/>
      <c r="C59" s="501"/>
      <c r="D59" s="275" t="s">
        <v>478</v>
      </c>
      <c r="E59" s="514"/>
      <c r="F59" s="207"/>
      <c r="G59" s="207"/>
      <c r="H59" s="201"/>
      <c r="I59" s="201"/>
      <c r="J59" s="201"/>
      <c r="K59" s="311"/>
      <c r="L59" s="209"/>
      <c r="M59" s="208"/>
    </row>
    <row r="60" spans="1:13" ht="12.75" customHeight="1">
      <c r="A60" s="509">
        <v>20</v>
      </c>
      <c r="B60" s="471" t="s">
        <v>203</v>
      </c>
      <c r="C60" s="501" t="s">
        <v>359</v>
      </c>
      <c r="D60" s="275" t="s">
        <v>457</v>
      </c>
      <c r="E60" s="514"/>
      <c r="F60" s="207"/>
      <c r="G60" s="207"/>
      <c r="H60" s="201"/>
      <c r="I60" s="201"/>
      <c r="J60" s="201"/>
      <c r="K60" s="311"/>
      <c r="L60" s="209"/>
      <c r="M60" s="208"/>
    </row>
    <row r="61" spans="1:13" ht="12.75" customHeight="1">
      <c r="A61" s="509"/>
      <c r="B61" s="471"/>
      <c r="C61" s="501"/>
      <c r="D61" s="275" t="s">
        <v>469</v>
      </c>
      <c r="E61" s="514"/>
      <c r="F61" s="207"/>
      <c r="G61" s="207"/>
      <c r="H61" s="201"/>
      <c r="I61" s="201"/>
      <c r="J61" s="201"/>
      <c r="K61" s="311"/>
      <c r="L61" s="209"/>
      <c r="M61" s="208"/>
    </row>
    <row r="62" spans="1:13" ht="12.75" customHeight="1">
      <c r="A62" s="206"/>
      <c r="B62" s="202"/>
      <c r="C62" s="293" t="s">
        <v>342</v>
      </c>
      <c r="D62" s="275" t="s">
        <v>479</v>
      </c>
      <c r="E62" s="514"/>
      <c r="F62" s="207">
        <v>2018</v>
      </c>
      <c r="G62" s="207"/>
      <c r="H62" s="201">
        <v>17</v>
      </c>
      <c r="I62" s="201"/>
      <c r="J62" s="201"/>
      <c r="K62" s="311">
        <v>185</v>
      </c>
      <c r="L62" s="209">
        <v>52.36</v>
      </c>
      <c r="M62" s="208">
        <v>890.12</v>
      </c>
    </row>
    <row r="63" spans="1:13" ht="12.75">
      <c r="A63" s="206"/>
      <c r="B63" s="202"/>
      <c r="C63" s="93" t="s">
        <v>347</v>
      </c>
      <c r="D63" s="275" t="s">
        <v>479</v>
      </c>
      <c r="E63" s="514"/>
      <c r="F63" s="207"/>
      <c r="G63" s="207"/>
      <c r="H63" s="201"/>
      <c r="I63" s="201"/>
      <c r="J63" s="201"/>
      <c r="K63" s="311"/>
      <c r="L63" s="209"/>
      <c r="M63" s="208"/>
    </row>
    <row r="64" spans="1:13" ht="12.75" customHeight="1">
      <c r="A64" s="509">
        <v>21</v>
      </c>
      <c r="B64" s="471" t="s">
        <v>205</v>
      </c>
      <c r="C64" s="501" t="s">
        <v>359</v>
      </c>
      <c r="D64" s="275" t="s">
        <v>624</v>
      </c>
      <c r="E64" s="514"/>
      <c r="F64" s="207">
        <v>2018</v>
      </c>
      <c r="G64" s="207"/>
      <c r="H64" s="201">
        <v>17</v>
      </c>
      <c r="I64" s="201"/>
      <c r="J64" s="201"/>
      <c r="K64" s="311">
        <v>185</v>
      </c>
      <c r="L64" s="209">
        <v>34.01</v>
      </c>
      <c r="M64" s="208">
        <v>578.17</v>
      </c>
    </row>
    <row r="65" spans="1:13" ht="12.75" customHeight="1">
      <c r="A65" s="509"/>
      <c r="B65" s="471"/>
      <c r="C65" s="501"/>
      <c r="D65" s="275" t="s">
        <v>448</v>
      </c>
      <c r="E65" s="514"/>
      <c r="F65" s="207"/>
      <c r="G65" s="207"/>
      <c r="H65" s="201"/>
      <c r="I65" s="201"/>
      <c r="J65" s="201"/>
      <c r="K65" s="311"/>
      <c r="L65" s="209"/>
      <c r="M65" s="208"/>
    </row>
    <row r="66" spans="1:13" ht="12.75" customHeight="1">
      <c r="A66" s="509"/>
      <c r="B66" s="471"/>
      <c r="C66" s="501"/>
      <c r="D66" s="275" t="s">
        <v>441</v>
      </c>
      <c r="E66" s="514"/>
      <c r="F66" s="207"/>
      <c r="G66" s="207"/>
      <c r="H66" s="201"/>
      <c r="I66" s="201"/>
      <c r="J66" s="201"/>
      <c r="K66" s="311"/>
      <c r="L66" s="209"/>
      <c r="M66" s="208"/>
    </row>
    <row r="67" spans="1:13" ht="12.75">
      <c r="A67" s="206">
        <v>22</v>
      </c>
      <c r="B67" s="202" t="s">
        <v>360</v>
      </c>
      <c r="C67" s="93" t="s">
        <v>421</v>
      </c>
      <c r="D67" s="275"/>
      <c r="E67" s="201"/>
      <c r="F67" s="201"/>
      <c r="G67" s="201"/>
      <c r="H67" s="201"/>
      <c r="I67" s="201"/>
      <c r="J67" s="201"/>
      <c r="K67" s="391"/>
      <c r="L67" s="208"/>
      <c r="M67" s="208"/>
    </row>
    <row r="68" spans="1:13" ht="12.75" customHeight="1">
      <c r="A68" s="509">
        <v>23</v>
      </c>
      <c r="B68" s="471" t="s">
        <v>207</v>
      </c>
      <c r="C68" s="501" t="s">
        <v>353</v>
      </c>
      <c r="D68" s="275" t="s">
        <v>442</v>
      </c>
      <c r="E68" s="461">
        <v>20</v>
      </c>
      <c r="F68" s="201"/>
      <c r="G68" s="201"/>
      <c r="H68" s="201"/>
      <c r="I68" s="201"/>
      <c r="J68" s="201"/>
      <c r="K68" s="391"/>
      <c r="L68" s="208"/>
      <c r="M68" s="208"/>
    </row>
    <row r="69" spans="1:13" ht="12.75" customHeight="1">
      <c r="A69" s="509"/>
      <c r="B69" s="471"/>
      <c r="C69" s="501"/>
      <c r="D69" s="275"/>
      <c r="E69" s="461"/>
      <c r="F69" s="201"/>
      <c r="G69" s="201"/>
      <c r="H69" s="201"/>
      <c r="I69" s="201"/>
      <c r="J69" s="201"/>
      <c r="K69" s="391"/>
      <c r="L69" s="208"/>
      <c r="M69" s="208"/>
    </row>
    <row r="70" spans="1:13" ht="12.75" customHeight="1">
      <c r="A70" s="509"/>
      <c r="B70" s="471"/>
      <c r="C70" s="293" t="s">
        <v>339</v>
      </c>
      <c r="D70" s="275" t="s">
        <v>633</v>
      </c>
      <c r="E70" s="461"/>
      <c r="F70" s="201">
        <v>2018</v>
      </c>
      <c r="G70" s="201"/>
      <c r="H70" s="201">
        <v>18</v>
      </c>
      <c r="I70" s="201"/>
      <c r="J70" s="201">
        <v>2</v>
      </c>
      <c r="K70" s="391">
        <v>90</v>
      </c>
      <c r="L70" s="208">
        <v>30.43</v>
      </c>
      <c r="M70" s="208">
        <v>547.74</v>
      </c>
    </row>
    <row r="71" spans="1:13" ht="12.75">
      <c r="A71" s="509"/>
      <c r="B71" s="471"/>
      <c r="C71" s="93" t="s">
        <v>342</v>
      </c>
      <c r="D71" s="275" t="s">
        <v>464</v>
      </c>
      <c r="E71" s="461"/>
      <c r="F71" s="201"/>
      <c r="G71" s="201"/>
      <c r="H71" s="201"/>
      <c r="I71" s="201"/>
      <c r="J71" s="201"/>
      <c r="K71" s="391"/>
      <c r="L71" s="208"/>
      <c r="M71" s="208"/>
    </row>
    <row r="72" spans="1:13" ht="12.75">
      <c r="A72" s="206">
        <v>24</v>
      </c>
      <c r="B72" s="202" t="s">
        <v>169</v>
      </c>
      <c r="C72" s="93" t="s">
        <v>342</v>
      </c>
      <c r="D72" s="275" t="s">
        <v>454</v>
      </c>
      <c r="E72" s="201"/>
      <c r="F72" s="201"/>
      <c r="G72" s="201"/>
      <c r="H72" s="201"/>
      <c r="I72" s="201"/>
      <c r="J72" s="201"/>
      <c r="K72" s="391"/>
      <c r="L72" s="208"/>
      <c r="M72" s="208"/>
    </row>
    <row r="73" spans="1:13" ht="12.75">
      <c r="A73" s="206"/>
      <c r="B73" s="202"/>
      <c r="C73" s="93" t="s">
        <v>347</v>
      </c>
      <c r="D73" s="275" t="s">
        <v>481</v>
      </c>
      <c r="E73" s="201"/>
      <c r="F73" s="201"/>
      <c r="G73" s="201"/>
      <c r="H73" s="201"/>
      <c r="I73" s="201"/>
      <c r="J73" s="201"/>
      <c r="K73" s="391"/>
      <c r="L73" s="208"/>
      <c r="M73" s="208"/>
    </row>
    <row r="74" spans="1:13" ht="12.75">
      <c r="A74" s="206"/>
      <c r="B74" s="202"/>
      <c r="C74" s="93" t="s">
        <v>339</v>
      </c>
      <c r="D74" s="275" t="s">
        <v>631</v>
      </c>
      <c r="E74" s="201">
        <v>20</v>
      </c>
      <c r="F74" s="201">
        <v>2018</v>
      </c>
      <c r="G74" s="201"/>
      <c r="H74" s="201">
        <v>37</v>
      </c>
      <c r="I74" s="201">
        <v>17</v>
      </c>
      <c r="J74" s="201"/>
      <c r="K74" s="383">
        <v>185</v>
      </c>
      <c r="L74" s="208">
        <v>36.37</v>
      </c>
      <c r="M74" s="208">
        <v>1345.69</v>
      </c>
    </row>
    <row r="75" spans="1:13" ht="12.75">
      <c r="A75" s="206"/>
      <c r="B75" s="202"/>
      <c r="C75" s="93"/>
      <c r="D75" s="275" t="s">
        <v>455</v>
      </c>
      <c r="E75" s="201"/>
      <c r="F75" s="201"/>
      <c r="G75" s="201"/>
      <c r="H75" s="201"/>
      <c r="I75" s="201"/>
      <c r="J75" s="201"/>
      <c r="K75" s="391"/>
      <c r="L75" s="208"/>
      <c r="M75" s="208"/>
    </row>
    <row r="76" spans="1:13" ht="12.75" customHeight="1">
      <c r="A76" s="509">
        <v>25</v>
      </c>
      <c r="B76" s="471" t="s">
        <v>212</v>
      </c>
      <c r="C76" s="501" t="s">
        <v>339</v>
      </c>
      <c r="D76" s="275" t="s">
        <v>458</v>
      </c>
      <c r="E76" s="461">
        <v>20</v>
      </c>
      <c r="F76" s="201"/>
      <c r="G76" s="201"/>
      <c r="H76" s="201"/>
      <c r="I76" s="201"/>
      <c r="J76" s="201"/>
      <c r="K76" s="391"/>
      <c r="L76" s="208"/>
      <c r="M76" s="208"/>
    </row>
    <row r="77" spans="1:13" ht="12.75" customHeight="1">
      <c r="A77" s="509"/>
      <c r="B77" s="471"/>
      <c r="C77" s="501"/>
      <c r="D77" s="275" t="s">
        <v>495</v>
      </c>
      <c r="E77" s="461"/>
      <c r="F77" s="201"/>
      <c r="G77" s="201"/>
      <c r="H77" s="201"/>
      <c r="I77" s="201"/>
      <c r="J77" s="201"/>
      <c r="K77" s="391"/>
      <c r="L77" s="208"/>
      <c r="M77" s="208"/>
    </row>
    <row r="78" spans="1:13" ht="12.75">
      <c r="A78" s="509"/>
      <c r="B78" s="471"/>
      <c r="C78" s="93" t="s">
        <v>339</v>
      </c>
      <c r="D78" s="275" t="s">
        <v>443</v>
      </c>
      <c r="E78" s="461"/>
      <c r="F78" s="201">
        <v>2018</v>
      </c>
      <c r="G78" s="201"/>
      <c r="H78" s="201">
        <v>37</v>
      </c>
      <c r="I78" s="201">
        <v>17</v>
      </c>
      <c r="J78" s="201"/>
      <c r="K78" s="383">
        <v>185</v>
      </c>
      <c r="L78" s="208">
        <v>34.1</v>
      </c>
      <c r="M78" s="208">
        <v>1261.7</v>
      </c>
    </row>
    <row r="79" spans="1:13" ht="12.75" customHeight="1">
      <c r="A79" s="509"/>
      <c r="B79" s="471"/>
      <c r="C79" s="501" t="s">
        <v>340</v>
      </c>
      <c r="D79" s="275" t="s">
        <v>443</v>
      </c>
      <c r="E79" s="461"/>
      <c r="F79" s="201"/>
      <c r="G79" s="201"/>
      <c r="H79" s="201"/>
      <c r="I79" s="201"/>
      <c r="J79" s="201"/>
      <c r="K79" s="391"/>
      <c r="L79" s="208"/>
      <c r="M79" s="208"/>
    </row>
    <row r="80" spans="1:13" ht="12.75" customHeight="1">
      <c r="A80" s="509"/>
      <c r="B80" s="471"/>
      <c r="C80" s="501"/>
      <c r="D80" s="275" t="s">
        <v>465</v>
      </c>
      <c r="E80" s="461"/>
      <c r="F80" s="201"/>
      <c r="G80" s="201"/>
      <c r="H80" s="201"/>
      <c r="I80" s="201"/>
      <c r="J80" s="201"/>
      <c r="K80" s="391"/>
      <c r="L80" s="208"/>
      <c r="M80" s="208"/>
    </row>
    <row r="81" spans="1:13" ht="12.75" customHeight="1">
      <c r="A81" s="509">
        <v>26</v>
      </c>
      <c r="B81" s="471" t="s">
        <v>215</v>
      </c>
      <c r="C81" s="501" t="s">
        <v>361</v>
      </c>
      <c r="D81" s="275"/>
      <c r="E81" s="461">
        <v>20</v>
      </c>
      <c r="F81" s="201"/>
      <c r="G81" s="201"/>
      <c r="H81" s="201"/>
      <c r="I81" s="201"/>
      <c r="J81" s="201"/>
      <c r="K81" s="391"/>
      <c r="L81" s="208"/>
      <c r="M81" s="208"/>
    </row>
    <row r="82" spans="1:13" ht="12.75" customHeight="1">
      <c r="A82" s="509"/>
      <c r="B82" s="471"/>
      <c r="C82" s="501"/>
      <c r="D82" s="275" t="s">
        <v>634</v>
      </c>
      <c r="E82" s="461"/>
      <c r="F82" s="201">
        <v>2018</v>
      </c>
      <c r="G82" s="201"/>
      <c r="H82" s="201">
        <v>18</v>
      </c>
      <c r="I82" s="201"/>
      <c r="J82" s="201">
        <v>2</v>
      </c>
      <c r="K82" s="391">
        <v>90</v>
      </c>
      <c r="L82" s="208">
        <v>37.82</v>
      </c>
      <c r="M82" s="208">
        <v>680.76</v>
      </c>
    </row>
    <row r="83" spans="1:13" ht="12.75" customHeight="1">
      <c r="A83" s="509"/>
      <c r="B83" s="471"/>
      <c r="C83" s="501" t="s">
        <v>347</v>
      </c>
      <c r="D83" s="275" t="s">
        <v>445</v>
      </c>
      <c r="E83" s="461"/>
      <c r="F83" s="201"/>
      <c r="G83" s="201"/>
      <c r="H83" s="201"/>
      <c r="I83" s="201"/>
      <c r="J83" s="201"/>
      <c r="K83" s="391"/>
      <c r="L83" s="208"/>
      <c r="M83" s="208"/>
    </row>
    <row r="84" spans="1:13" ht="12.75" customHeight="1">
      <c r="A84" s="509"/>
      <c r="B84" s="471"/>
      <c r="C84" s="501"/>
      <c r="D84" s="275"/>
      <c r="E84" s="461"/>
      <c r="F84" s="201"/>
      <c r="G84" s="201"/>
      <c r="H84" s="201"/>
      <c r="I84" s="201"/>
      <c r="J84" s="201"/>
      <c r="K84" s="391"/>
      <c r="L84" s="208"/>
      <c r="M84" s="208"/>
    </row>
    <row r="85" spans="1:13" ht="12.75">
      <c r="A85" s="509"/>
      <c r="B85" s="471"/>
      <c r="C85" s="93" t="s">
        <v>342</v>
      </c>
      <c r="D85" s="275" t="s">
        <v>463</v>
      </c>
      <c r="E85" s="461"/>
      <c r="F85" s="201"/>
      <c r="G85" s="201"/>
      <c r="H85" s="201"/>
      <c r="I85" s="201"/>
      <c r="J85" s="201"/>
      <c r="K85" s="391"/>
      <c r="L85" s="208"/>
      <c r="M85" s="208"/>
    </row>
    <row r="86" spans="1:13" ht="12.75">
      <c r="A86" s="509">
        <v>27</v>
      </c>
      <c r="B86" s="471" t="s">
        <v>362</v>
      </c>
      <c r="C86" s="93" t="s">
        <v>353</v>
      </c>
      <c r="D86" s="275"/>
      <c r="E86" s="461"/>
      <c r="F86" s="201"/>
      <c r="G86" s="201"/>
      <c r="H86" s="201"/>
      <c r="I86" s="201"/>
      <c r="J86" s="201"/>
      <c r="K86" s="391"/>
      <c r="L86" s="208"/>
      <c r="M86" s="208"/>
    </row>
    <row r="87" spans="1:13" ht="12.75">
      <c r="A87" s="509"/>
      <c r="B87" s="498"/>
      <c r="C87" s="93" t="s">
        <v>342</v>
      </c>
      <c r="D87" s="275"/>
      <c r="E87" s="461"/>
      <c r="F87" s="201"/>
      <c r="G87" s="201"/>
      <c r="H87" s="201"/>
      <c r="I87" s="201"/>
      <c r="J87" s="201"/>
      <c r="K87" s="391"/>
      <c r="L87" s="208"/>
      <c r="M87" s="208"/>
    </row>
    <row r="88" spans="1:13" ht="12.75" customHeight="1">
      <c r="A88" s="509">
        <v>28</v>
      </c>
      <c r="B88" s="471" t="s">
        <v>363</v>
      </c>
      <c r="C88" s="501" t="s">
        <v>353</v>
      </c>
      <c r="D88" s="275" t="s">
        <v>486</v>
      </c>
      <c r="E88" s="461"/>
      <c r="F88" s="201"/>
      <c r="G88" s="201"/>
      <c r="H88" s="201"/>
      <c r="I88" s="201"/>
      <c r="J88" s="201"/>
      <c r="K88" s="391"/>
      <c r="L88" s="208"/>
      <c r="M88" s="208"/>
    </row>
    <row r="89" spans="1:13" ht="12.75" customHeight="1">
      <c r="A89" s="509"/>
      <c r="B89" s="471"/>
      <c r="C89" s="501"/>
      <c r="D89" s="275" t="s">
        <v>455</v>
      </c>
      <c r="E89" s="461"/>
      <c r="F89" s="201"/>
      <c r="G89" s="201"/>
      <c r="H89" s="201"/>
      <c r="I89" s="201"/>
      <c r="J89" s="201"/>
      <c r="K89" s="391"/>
      <c r="L89" s="208"/>
      <c r="M89" s="208"/>
    </row>
    <row r="90" spans="1:13" ht="25.5">
      <c r="A90" s="206">
        <v>29</v>
      </c>
      <c r="B90" s="202" t="s">
        <v>473</v>
      </c>
      <c r="C90" s="93" t="s">
        <v>342</v>
      </c>
      <c r="D90" s="275" t="s">
        <v>474</v>
      </c>
      <c r="E90" s="201"/>
      <c r="F90" s="201"/>
      <c r="G90" s="201"/>
      <c r="H90" s="201"/>
      <c r="I90" s="201"/>
      <c r="J90" s="201"/>
      <c r="K90" s="391"/>
      <c r="L90" s="208"/>
      <c r="M90" s="208"/>
    </row>
    <row r="91" spans="1:13" ht="12.75" customHeight="1">
      <c r="A91" s="509">
        <v>30</v>
      </c>
      <c r="B91" s="513" t="s">
        <v>122</v>
      </c>
      <c r="C91" s="501" t="s">
        <v>339</v>
      </c>
      <c r="D91" s="275" t="s">
        <v>462</v>
      </c>
      <c r="E91" s="461">
        <v>20</v>
      </c>
      <c r="F91" s="201"/>
      <c r="G91" s="201">
        <v>17</v>
      </c>
      <c r="H91" s="201"/>
      <c r="I91" s="201"/>
      <c r="J91" s="201">
        <v>3</v>
      </c>
      <c r="K91" s="391">
        <v>85</v>
      </c>
      <c r="L91" s="208">
        <v>34.29</v>
      </c>
      <c r="M91" s="208">
        <v>582.93</v>
      </c>
    </row>
    <row r="92" spans="1:13" ht="12.75" customHeight="1">
      <c r="A92" s="509"/>
      <c r="B92" s="513"/>
      <c r="C92" s="501"/>
      <c r="D92" s="275" t="s">
        <v>455</v>
      </c>
      <c r="E92" s="461"/>
      <c r="F92" s="201"/>
      <c r="G92" s="201"/>
      <c r="H92" s="201"/>
      <c r="I92" s="201"/>
      <c r="J92" s="201"/>
      <c r="K92" s="391"/>
      <c r="L92" s="208"/>
      <c r="M92" s="208"/>
    </row>
    <row r="93" spans="1:13" ht="12.75">
      <c r="A93" s="509"/>
      <c r="B93" s="513"/>
      <c r="C93" s="93" t="s">
        <v>344</v>
      </c>
      <c r="D93" s="275" t="s">
        <v>462</v>
      </c>
      <c r="E93" s="461"/>
      <c r="F93" s="201"/>
      <c r="G93" s="201"/>
      <c r="H93" s="201"/>
      <c r="I93" s="201"/>
      <c r="J93" s="201"/>
      <c r="K93" s="391"/>
      <c r="L93" s="230"/>
      <c r="M93" s="208"/>
    </row>
    <row r="94" spans="1:13" ht="12.75">
      <c r="A94" s="206"/>
      <c r="B94" s="229"/>
      <c r="C94" s="93" t="s">
        <v>339</v>
      </c>
      <c r="D94" s="275" t="s">
        <v>475</v>
      </c>
      <c r="E94" s="252"/>
      <c r="F94" s="201"/>
      <c r="G94" s="201"/>
      <c r="H94" s="201"/>
      <c r="I94" s="201"/>
      <c r="J94" s="201"/>
      <c r="K94" s="391"/>
      <c r="L94" s="208"/>
      <c r="M94" s="208"/>
    </row>
    <row r="95" spans="1:13" ht="25.5">
      <c r="A95" s="206">
        <v>31</v>
      </c>
      <c r="B95" s="4" t="s">
        <v>600</v>
      </c>
      <c r="C95" s="93" t="s">
        <v>365</v>
      </c>
      <c r="D95" s="275" t="s">
        <v>488</v>
      </c>
      <c r="E95" s="201">
        <v>10</v>
      </c>
      <c r="F95" s="207">
        <v>2018</v>
      </c>
      <c r="G95" s="207"/>
      <c r="H95" s="201">
        <v>19</v>
      </c>
      <c r="I95" s="201">
        <v>9</v>
      </c>
      <c r="J95" s="201"/>
      <c r="K95" s="311">
        <v>190</v>
      </c>
      <c r="L95" s="209">
        <v>33.9</v>
      </c>
      <c r="M95" s="208">
        <v>644.1</v>
      </c>
    </row>
    <row r="96" spans="1:13" ht="12.75">
      <c r="A96" s="206"/>
      <c r="B96" s="4"/>
      <c r="C96" s="93" t="s">
        <v>339</v>
      </c>
      <c r="D96" s="275" t="s">
        <v>547</v>
      </c>
      <c r="E96" s="461">
        <v>10</v>
      </c>
      <c r="F96" s="207"/>
      <c r="G96" s="207"/>
      <c r="H96" s="201"/>
      <c r="I96" s="201"/>
      <c r="J96" s="201"/>
      <c r="K96" s="311"/>
      <c r="L96" s="209"/>
      <c r="M96" s="208"/>
    </row>
    <row r="97" spans="1:13" ht="25.5">
      <c r="A97" s="206">
        <v>32</v>
      </c>
      <c r="B97" s="4" t="s">
        <v>601</v>
      </c>
      <c r="C97" s="93"/>
      <c r="D97" s="275" t="s">
        <v>622</v>
      </c>
      <c r="E97" s="461"/>
      <c r="F97" s="207">
        <v>2018</v>
      </c>
      <c r="G97" s="207"/>
      <c r="H97" s="201">
        <v>14</v>
      </c>
      <c r="I97" s="201">
        <v>4</v>
      </c>
      <c r="J97" s="201"/>
      <c r="K97" s="311">
        <v>140</v>
      </c>
      <c r="L97" s="209">
        <v>24.5</v>
      </c>
      <c r="M97" s="208">
        <v>343</v>
      </c>
    </row>
    <row r="98" spans="1:13" ht="12.75">
      <c r="A98" s="206">
        <v>33</v>
      </c>
      <c r="B98" s="4" t="s">
        <v>366</v>
      </c>
      <c r="C98" s="93" t="s">
        <v>342</v>
      </c>
      <c r="D98" s="275"/>
      <c r="E98" s="461"/>
      <c r="F98" s="201"/>
      <c r="G98" s="201"/>
      <c r="H98" s="201"/>
      <c r="I98" s="201"/>
      <c r="J98" s="201"/>
      <c r="K98" s="383"/>
      <c r="L98" s="208"/>
      <c r="M98" s="208"/>
    </row>
    <row r="99" spans="1:13" ht="15.75">
      <c r="A99" s="206"/>
      <c r="B99" s="4" t="s">
        <v>567</v>
      </c>
      <c r="C99" s="88"/>
      <c r="D99" s="275"/>
      <c r="E99" s="393">
        <f>SUM(E6:E98)</f>
        <v>300</v>
      </c>
      <c r="F99" s="231"/>
      <c r="G99" s="231">
        <f>SUM(G7:G98)</f>
        <v>34</v>
      </c>
      <c r="H99" s="276">
        <f>SUM(H6:H98)</f>
        <v>440</v>
      </c>
      <c r="I99" s="276">
        <f>SUM(I7:I98)</f>
        <v>134</v>
      </c>
      <c r="J99" s="276">
        <f>SUM(J7:J98)</f>
        <v>14</v>
      </c>
      <c r="K99" s="312">
        <f>AVERAGE(K7:K98)</f>
        <v>143.94736842105263</v>
      </c>
      <c r="L99" s="232"/>
      <c r="M99" s="233">
        <f>SUM(M7:M98)</f>
        <v>16775.59</v>
      </c>
    </row>
  </sheetData>
  <sheetProtection/>
  <mergeCells count="89">
    <mergeCell ref="B50:B52"/>
    <mergeCell ref="C68:C69"/>
    <mergeCell ref="C76:C77"/>
    <mergeCell ref="C79:C80"/>
    <mergeCell ref="C53:C54"/>
    <mergeCell ref="C47:C48"/>
    <mergeCell ref="B53:B54"/>
    <mergeCell ref="C91:C92"/>
    <mergeCell ref="E50:E52"/>
    <mergeCell ref="B47:B49"/>
    <mergeCell ref="B57:B59"/>
    <mergeCell ref="C81:C82"/>
    <mergeCell ref="E53:E54"/>
    <mergeCell ref="E47:E49"/>
    <mergeCell ref="E57:E66"/>
    <mergeCell ref="B64:B66"/>
    <mergeCell ref="C64:C66"/>
    <mergeCell ref="A91:A93"/>
    <mergeCell ref="B91:B93"/>
    <mergeCell ref="C50:C51"/>
    <mergeCell ref="A50:A52"/>
    <mergeCell ref="A53:A54"/>
    <mergeCell ref="C41:C42"/>
    <mergeCell ref="C45:C46"/>
    <mergeCell ref="A41:A44"/>
    <mergeCell ref="B41:B44"/>
    <mergeCell ref="A47:A49"/>
    <mergeCell ref="C10:C11"/>
    <mergeCell ref="C12:C13"/>
    <mergeCell ref="C16:C17"/>
    <mergeCell ref="C18:C20"/>
    <mergeCell ref="E6:E11"/>
    <mergeCell ref="E12:E15"/>
    <mergeCell ref="E16:E20"/>
    <mergeCell ref="C6:C7"/>
    <mergeCell ref="B45:B46"/>
    <mergeCell ref="A45:A46"/>
    <mergeCell ref="E36:E40"/>
    <mergeCell ref="A12:A15"/>
    <mergeCell ref="B12:B15"/>
    <mergeCell ref="A24:A26"/>
    <mergeCell ref="B24:B26"/>
    <mergeCell ref="A29:A31"/>
    <mergeCell ref="B29:B31"/>
    <mergeCell ref="A33:A34"/>
    <mergeCell ref="A57:A59"/>
    <mergeCell ref="C57:C59"/>
    <mergeCell ref="B60:B61"/>
    <mergeCell ref="A60:A61"/>
    <mergeCell ref="C60:C61"/>
    <mergeCell ref="A16:A20"/>
    <mergeCell ref="B16:B20"/>
    <mergeCell ref="A36:A40"/>
    <mergeCell ref="B36:B40"/>
    <mergeCell ref="C36:C37"/>
    <mergeCell ref="B33:B34"/>
    <mergeCell ref="A2:M2"/>
    <mergeCell ref="A5:M5"/>
    <mergeCell ref="D3:D4"/>
    <mergeCell ref="E45:E46"/>
    <mergeCell ref="A3:A4"/>
    <mergeCell ref="B3:B4"/>
    <mergeCell ref="C3:C4"/>
    <mergeCell ref="A6:A11"/>
    <mergeCell ref="B6:B11"/>
    <mergeCell ref="C83:C84"/>
    <mergeCell ref="A81:A85"/>
    <mergeCell ref="B81:B85"/>
    <mergeCell ref="A86:A87"/>
    <mergeCell ref="B86:B87"/>
    <mergeCell ref="A88:A89"/>
    <mergeCell ref="B88:B89"/>
    <mergeCell ref="C88:C89"/>
    <mergeCell ref="E29:E31"/>
    <mergeCell ref="E33:E34"/>
    <mergeCell ref="E41:E44"/>
    <mergeCell ref="E24:E26"/>
    <mergeCell ref="A76:A80"/>
    <mergeCell ref="B76:B80"/>
    <mergeCell ref="E68:E71"/>
    <mergeCell ref="B68:B71"/>
    <mergeCell ref="A68:A71"/>
    <mergeCell ref="A64:A66"/>
    <mergeCell ref="E96:E98"/>
    <mergeCell ref="E76:E80"/>
    <mergeCell ref="E81:E85"/>
    <mergeCell ref="E86:E87"/>
    <mergeCell ref="E91:E93"/>
    <mergeCell ref="E88:E8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8"/>
  <sheetViews>
    <sheetView zoomScale="148" zoomScaleNormal="148" zoomScalePageLayoutView="0" workbookViewId="0" topLeftCell="A13">
      <selection activeCell="C5" sqref="C5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15.125" style="0" customWidth="1"/>
    <col min="4" max="4" width="5.00390625" style="0" customWidth="1"/>
    <col min="5" max="7" width="6.125" style="0" customWidth="1"/>
    <col min="8" max="8" width="5.875" style="0" customWidth="1"/>
    <col min="9" max="9" width="8.25390625" style="0" customWidth="1"/>
  </cols>
  <sheetData>
    <row r="1" ht="13.5" thickBot="1"/>
    <row r="2" spans="1:11" ht="16.5" thickBot="1">
      <c r="A2" s="521" t="s">
        <v>674</v>
      </c>
      <c r="B2" s="522"/>
      <c r="C2" s="522"/>
      <c r="D2" s="522"/>
      <c r="E2" s="522"/>
      <c r="F2" s="522"/>
      <c r="G2" s="522"/>
      <c r="H2" s="522"/>
      <c r="I2" s="522"/>
      <c r="J2" s="522"/>
      <c r="K2" s="54"/>
    </row>
    <row r="3" spans="1:10" ht="32.25" thickBot="1">
      <c r="A3" s="55"/>
      <c r="B3" s="56" t="s">
        <v>55</v>
      </c>
      <c r="C3" s="57" t="s">
        <v>258</v>
      </c>
      <c r="D3" s="58" t="s">
        <v>418</v>
      </c>
      <c r="E3" s="192" t="s">
        <v>510</v>
      </c>
      <c r="F3" s="192" t="s">
        <v>574</v>
      </c>
      <c r="G3" s="192" t="s">
        <v>576</v>
      </c>
      <c r="H3" s="192" t="s">
        <v>569</v>
      </c>
      <c r="I3" s="192" t="s">
        <v>496</v>
      </c>
      <c r="J3" s="192" t="s">
        <v>500</v>
      </c>
    </row>
    <row r="4" spans="1:10" ht="22.5">
      <c r="A4" s="59">
        <v>1</v>
      </c>
      <c r="B4" s="516" t="s">
        <v>179</v>
      </c>
      <c r="C4" s="405" t="s">
        <v>259</v>
      </c>
      <c r="D4" s="519">
        <v>33</v>
      </c>
      <c r="E4" s="195"/>
      <c r="F4" s="195"/>
      <c r="G4" s="195"/>
      <c r="H4" s="195"/>
      <c r="I4" s="197"/>
      <c r="J4" s="193"/>
    </row>
    <row r="5" spans="1:10" ht="24">
      <c r="A5" s="60"/>
      <c r="B5" s="516"/>
      <c r="C5" s="61" t="s">
        <v>135</v>
      </c>
      <c r="D5" s="519"/>
      <c r="E5" s="195"/>
      <c r="F5" s="195"/>
      <c r="G5" s="195"/>
      <c r="H5" s="195"/>
      <c r="I5" s="197"/>
      <c r="J5" s="193"/>
    </row>
    <row r="6" spans="1:11" ht="22.5">
      <c r="A6" s="60"/>
      <c r="B6" s="516"/>
      <c r="C6" s="407" t="s">
        <v>260</v>
      </c>
      <c r="D6" s="519"/>
      <c r="E6" s="195">
        <v>40</v>
      </c>
      <c r="F6" s="195">
        <v>7</v>
      </c>
      <c r="G6" s="195"/>
      <c r="H6" s="195">
        <v>128</v>
      </c>
      <c r="I6" s="197">
        <v>33.82</v>
      </c>
      <c r="J6" s="193">
        <v>1352.8</v>
      </c>
      <c r="K6" s="62"/>
    </row>
    <row r="7" spans="1:11" ht="22.5">
      <c r="A7" s="69"/>
      <c r="B7" s="516"/>
      <c r="C7" s="407" t="s">
        <v>603</v>
      </c>
      <c r="D7" s="519"/>
      <c r="E7" s="195">
        <v>25</v>
      </c>
      <c r="F7" s="195"/>
      <c r="G7" s="195"/>
      <c r="H7" s="195"/>
      <c r="I7" s="197">
        <v>61.32</v>
      </c>
      <c r="J7" s="193">
        <v>1533</v>
      </c>
      <c r="K7" s="62"/>
    </row>
    <row r="8" spans="1:11" ht="45.75" thickBot="1">
      <c r="A8" s="63"/>
      <c r="B8" s="517"/>
      <c r="C8" s="408" t="s">
        <v>261</v>
      </c>
      <c r="D8" s="520"/>
      <c r="E8" s="195"/>
      <c r="F8" s="195"/>
      <c r="G8" s="195"/>
      <c r="H8" s="195"/>
      <c r="I8" s="197"/>
      <c r="J8" s="193"/>
      <c r="K8" s="65"/>
    </row>
    <row r="9" spans="1:11" ht="22.5">
      <c r="A9" s="66"/>
      <c r="B9" s="515" t="s">
        <v>180</v>
      </c>
      <c r="C9" s="409" t="s">
        <v>262</v>
      </c>
      <c r="D9" s="518">
        <v>33</v>
      </c>
      <c r="E9" s="195">
        <v>40</v>
      </c>
      <c r="F9" s="195">
        <v>7</v>
      </c>
      <c r="G9" s="195"/>
      <c r="H9" s="195">
        <v>128</v>
      </c>
      <c r="I9" s="197">
        <v>33.13</v>
      </c>
      <c r="J9" s="193">
        <v>1325.2</v>
      </c>
      <c r="K9" s="62"/>
    </row>
    <row r="10" spans="1:10" ht="12.75">
      <c r="A10" s="60">
        <v>2</v>
      </c>
      <c r="B10" s="516"/>
      <c r="C10" s="406" t="s">
        <v>181</v>
      </c>
      <c r="D10" s="519"/>
      <c r="E10" s="195"/>
      <c r="F10" s="195"/>
      <c r="G10" s="195"/>
      <c r="H10" s="195"/>
      <c r="I10" s="197"/>
      <c r="J10" s="193"/>
    </row>
    <row r="11" spans="1:10" ht="12.75">
      <c r="A11" s="60"/>
      <c r="B11" s="516"/>
      <c r="C11" s="406" t="s">
        <v>263</v>
      </c>
      <c r="D11" s="519"/>
      <c r="E11" s="195"/>
      <c r="F11" s="195"/>
      <c r="G11" s="195"/>
      <c r="H11" s="195"/>
      <c r="I11" s="197"/>
      <c r="J11" s="193"/>
    </row>
    <row r="12" spans="1:11" ht="34.5" thickBot="1">
      <c r="A12" s="63"/>
      <c r="B12" s="517"/>
      <c r="C12" s="408" t="s">
        <v>264</v>
      </c>
      <c r="D12" s="520"/>
      <c r="E12" s="195"/>
      <c r="F12" s="195"/>
      <c r="G12" s="195"/>
      <c r="H12" s="195"/>
      <c r="I12" s="197"/>
      <c r="J12" s="193"/>
      <c r="K12" s="62"/>
    </row>
    <row r="13" spans="1:10" ht="22.5">
      <c r="A13" s="66"/>
      <c r="B13" s="515" t="s">
        <v>265</v>
      </c>
      <c r="C13" s="409" t="s">
        <v>46</v>
      </c>
      <c r="D13" s="518">
        <v>33</v>
      </c>
      <c r="E13" s="195"/>
      <c r="F13" s="195"/>
      <c r="G13" s="195"/>
      <c r="H13" s="195"/>
      <c r="I13" s="197"/>
      <c r="J13" s="193"/>
    </row>
    <row r="14" spans="1:10" ht="12.75">
      <c r="A14" s="60">
        <v>3</v>
      </c>
      <c r="B14" s="516"/>
      <c r="C14" s="406" t="s">
        <v>45</v>
      </c>
      <c r="D14" s="519"/>
      <c r="E14" s="195">
        <v>40</v>
      </c>
      <c r="F14" s="195">
        <v>7</v>
      </c>
      <c r="G14" s="195"/>
      <c r="H14" s="195">
        <v>128</v>
      </c>
      <c r="I14" s="197">
        <v>30.96</v>
      </c>
      <c r="J14" s="193">
        <v>1238.4</v>
      </c>
    </row>
    <row r="15" spans="1:10" ht="13.5" thickBot="1">
      <c r="A15" s="63"/>
      <c r="B15" s="517"/>
      <c r="C15" s="408" t="s">
        <v>44</v>
      </c>
      <c r="D15" s="520"/>
      <c r="E15" s="195"/>
      <c r="F15" s="195"/>
      <c r="G15" s="195"/>
      <c r="H15" s="195"/>
      <c r="I15" s="197"/>
      <c r="J15" s="193"/>
    </row>
    <row r="16" spans="1:10" ht="12.75">
      <c r="A16" s="66"/>
      <c r="B16" s="515" t="s">
        <v>266</v>
      </c>
      <c r="C16" s="409" t="s">
        <v>267</v>
      </c>
      <c r="D16" s="518"/>
      <c r="E16" s="195"/>
      <c r="F16" s="195"/>
      <c r="G16" s="195"/>
      <c r="H16" s="195"/>
      <c r="I16" s="197"/>
      <c r="J16" s="193"/>
    </row>
    <row r="17" spans="1:10" ht="12.75">
      <c r="A17" s="60"/>
      <c r="B17" s="516"/>
      <c r="C17" s="406" t="s">
        <v>268</v>
      </c>
      <c r="D17" s="519"/>
      <c r="E17" s="195"/>
      <c r="F17" s="195"/>
      <c r="G17" s="195"/>
      <c r="H17" s="195"/>
      <c r="I17" s="197"/>
      <c r="J17" s="193"/>
    </row>
    <row r="18" spans="1:10" ht="23.25" thickBot="1">
      <c r="A18" s="63"/>
      <c r="B18" s="517"/>
      <c r="C18" s="408" t="s">
        <v>269</v>
      </c>
      <c r="D18" s="520"/>
      <c r="E18" s="195"/>
      <c r="F18" s="195"/>
      <c r="G18" s="195"/>
      <c r="H18" s="195"/>
      <c r="I18" s="197"/>
      <c r="J18" s="193"/>
    </row>
    <row r="19" spans="1:10" ht="12.75">
      <c r="A19" s="66"/>
      <c r="B19" s="515" t="s">
        <v>270</v>
      </c>
      <c r="C19" s="409" t="s">
        <v>161</v>
      </c>
      <c r="D19" s="518"/>
      <c r="E19" s="195"/>
      <c r="F19" s="195"/>
      <c r="G19" s="195"/>
      <c r="H19" s="195"/>
      <c r="I19" s="197"/>
      <c r="J19" s="193"/>
    </row>
    <row r="20" spans="1:10" ht="22.5">
      <c r="A20" s="60"/>
      <c r="B20" s="516"/>
      <c r="C20" s="406" t="s">
        <v>271</v>
      </c>
      <c r="D20" s="519"/>
      <c r="E20" s="195"/>
      <c r="F20" s="195"/>
      <c r="G20" s="195"/>
      <c r="H20" s="195"/>
      <c r="I20" s="197"/>
      <c r="J20" s="193"/>
    </row>
    <row r="21" spans="1:11" ht="13.5" thickBot="1">
      <c r="A21" s="63"/>
      <c r="B21" s="517"/>
      <c r="C21" s="408" t="s">
        <v>190</v>
      </c>
      <c r="D21" s="520"/>
      <c r="E21" s="195"/>
      <c r="F21" s="195"/>
      <c r="G21" s="195"/>
      <c r="H21" s="195"/>
      <c r="I21" s="197"/>
      <c r="J21" s="193"/>
      <c r="K21" s="65"/>
    </row>
    <row r="22" spans="1:10" ht="12.75">
      <c r="A22" s="66"/>
      <c r="B22" s="515" t="s">
        <v>272</v>
      </c>
      <c r="C22" s="409" t="s">
        <v>273</v>
      </c>
      <c r="D22" s="518"/>
      <c r="E22" s="195"/>
      <c r="F22" s="195"/>
      <c r="G22" s="195"/>
      <c r="H22" s="195"/>
      <c r="I22" s="197"/>
      <c r="J22" s="193"/>
    </row>
    <row r="23" spans="1:10" ht="22.5">
      <c r="A23" s="60"/>
      <c r="B23" s="516"/>
      <c r="C23" s="406" t="s">
        <v>97</v>
      </c>
      <c r="D23" s="519"/>
      <c r="E23" s="195">
        <v>40</v>
      </c>
      <c r="F23" s="195"/>
      <c r="G23" s="195"/>
      <c r="H23" s="195"/>
      <c r="I23" s="197">
        <v>35</v>
      </c>
      <c r="J23" s="193">
        <v>1400</v>
      </c>
    </row>
    <row r="24" spans="1:10" ht="13.5" thickBot="1">
      <c r="A24" s="63"/>
      <c r="B24" s="517"/>
      <c r="C24" s="408" t="s">
        <v>235</v>
      </c>
      <c r="D24" s="520"/>
      <c r="E24" s="195"/>
      <c r="F24" s="195"/>
      <c r="G24" s="195"/>
      <c r="H24" s="195"/>
      <c r="I24" s="197"/>
      <c r="J24" s="193"/>
    </row>
    <row r="25" spans="1:11" ht="26.25" thickBot="1">
      <c r="A25" s="67"/>
      <c r="B25" s="64" t="s">
        <v>274</v>
      </c>
      <c r="C25" s="408" t="s">
        <v>164</v>
      </c>
      <c r="D25" s="133"/>
      <c r="E25" s="195"/>
      <c r="F25" s="195"/>
      <c r="G25" s="195"/>
      <c r="H25" s="195"/>
      <c r="I25" s="197"/>
      <c r="J25" s="193"/>
      <c r="K25" s="65"/>
    </row>
    <row r="26" spans="1:10" ht="12.75">
      <c r="A26" s="66"/>
      <c r="B26" s="515" t="s">
        <v>275</v>
      </c>
      <c r="C26" s="410" t="s">
        <v>276</v>
      </c>
      <c r="D26" s="518"/>
      <c r="E26" s="195"/>
      <c r="F26" s="195"/>
      <c r="G26" s="195"/>
      <c r="H26" s="195"/>
      <c r="I26" s="197"/>
      <c r="J26" s="193"/>
    </row>
    <row r="27" spans="1:10" ht="13.5" thickBot="1">
      <c r="A27" s="63"/>
      <c r="B27" s="517"/>
      <c r="C27" s="408" t="s">
        <v>48</v>
      </c>
      <c r="D27" s="520"/>
      <c r="E27" s="195"/>
      <c r="F27" s="195"/>
      <c r="G27" s="195"/>
      <c r="H27" s="195"/>
      <c r="I27" s="197"/>
      <c r="J27" s="193"/>
    </row>
    <row r="28" spans="1:11" ht="12.75">
      <c r="A28" s="66">
        <v>4</v>
      </c>
      <c r="B28" s="515" t="s">
        <v>277</v>
      </c>
      <c r="C28" s="409" t="s">
        <v>149</v>
      </c>
      <c r="D28" s="518">
        <v>33</v>
      </c>
      <c r="E28" s="195"/>
      <c r="F28" s="195"/>
      <c r="G28" s="195"/>
      <c r="H28" s="195"/>
      <c r="I28" s="197"/>
      <c r="J28" s="193"/>
      <c r="K28" s="68"/>
    </row>
    <row r="29" spans="1:10" ht="12.75">
      <c r="A29" s="60"/>
      <c r="B29" s="516"/>
      <c r="C29" s="406" t="s">
        <v>278</v>
      </c>
      <c r="D29" s="519"/>
      <c r="E29" s="195"/>
      <c r="F29" s="195"/>
      <c r="G29" s="195"/>
      <c r="H29" s="195"/>
      <c r="I29" s="197"/>
      <c r="J29" s="193"/>
    </row>
    <row r="30" spans="1:10" ht="12.75">
      <c r="A30" s="60"/>
      <c r="B30" s="516"/>
      <c r="C30" s="406" t="s">
        <v>608</v>
      </c>
      <c r="D30" s="519"/>
      <c r="E30" s="195">
        <v>40</v>
      </c>
      <c r="F30" s="195">
        <v>7</v>
      </c>
      <c r="G30" s="195"/>
      <c r="H30" s="195">
        <v>128</v>
      </c>
      <c r="I30" s="197">
        <v>34.25</v>
      </c>
      <c r="J30" s="193">
        <v>1370</v>
      </c>
    </row>
    <row r="31" spans="1:10" ht="22.5">
      <c r="A31" s="60"/>
      <c r="B31" s="516"/>
      <c r="C31" s="406" t="s">
        <v>227</v>
      </c>
      <c r="D31" s="519"/>
      <c r="E31" s="195"/>
      <c r="F31" s="195"/>
      <c r="G31" s="195"/>
      <c r="H31" s="195"/>
      <c r="I31" s="197"/>
      <c r="J31" s="193"/>
    </row>
    <row r="32" spans="1:10" ht="34.5" thickBot="1">
      <c r="A32" s="63"/>
      <c r="B32" s="517"/>
      <c r="C32" s="408" t="s">
        <v>279</v>
      </c>
      <c r="D32" s="520"/>
      <c r="E32" s="195"/>
      <c r="F32" s="195"/>
      <c r="G32" s="195"/>
      <c r="H32" s="195"/>
      <c r="I32" s="197"/>
      <c r="J32" s="193"/>
    </row>
    <row r="33" spans="1:10" ht="22.5">
      <c r="A33" s="66">
        <v>5</v>
      </c>
      <c r="B33" s="515" t="s">
        <v>103</v>
      </c>
      <c r="C33" s="409" t="s">
        <v>280</v>
      </c>
      <c r="D33" s="518">
        <v>33</v>
      </c>
      <c r="E33" s="195"/>
      <c r="F33" s="195"/>
      <c r="G33" s="195"/>
      <c r="H33" s="195"/>
      <c r="I33" s="197"/>
      <c r="J33" s="193"/>
    </row>
    <row r="34" spans="1:10" ht="12.75">
      <c r="A34" s="60"/>
      <c r="B34" s="516"/>
      <c r="C34" s="406" t="s">
        <v>281</v>
      </c>
      <c r="D34" s="519"/>
      <c r="E34" s="195">
        <v>40</v>
      </c>
      <c r="F34" s="195">
        <v>7</v>
      </c>
      <c r="G34" s="195"/>
      <c r="H34" s="195">
        <v>128</v>
      </c>
      <c r="I34" s="197">
        <v>33.72</v>
      </c>
      <c r="J34" s="193">
        <v>1348.8</v>
      </c>
    </row>
    <row r="35" spans="1:10" ht="23.25" thickBot="1">
      <c r="A35" s="63"/>
      <c r="B35" s="517"/>
      <c r="C35" s="408" t="s">
        <v>282</v>
      </c>
      <c r="D35" s="520"/>
      <c r="E35" s="195"/>
      <c r="F35" s="195"/>
      <c r="G35" s="195"/>
      <c r="H35" s="195"/>
      <c r="I35" s="197"/>
      <c r="J35" s="193"/>
    </row>
    <row r="36" spans="1:10" ht="33.75">
      <c r="A36" s="66">
        <v>6</v>
      </c>
      <c r="B36" s="515" t="s">
        <v>283</v>
      </c>
      <c r="C36" s="409" t="s">
        <v>284</v>
      </c>
      <c r="D36" s="518">
        <v>33</v>
      </c>
      <c r="E36" s="195"/>
      <c r="F36" s="195"/>
      <c r="G36" s="195"/>
      <c r="H36" s="195"/>
      <c r="I36" s="197"/>
      <c r="J36" s="193"/>
    </row>
    <row r="37" spans="1:10" ht="22.5">
      <c r="A37" s="60"/>
      <c r="B37" s="516"/>
      <c r="C37" s="406" t="s">
        <v>241</v>
      </c>
      <c r="D37" s="519"/>
      <c r="E37" s="195">
        <v>40</v>
      </c>
      <c r="F37" s="195">
        <v>7</v>
      </c>
      <c r="G37" s="195"/>
      <c r="H37" s="195">
        <v>128</v>
      </c>
      <c r="I37" s="197">
        <v>32.29</v>
      </c>
      <c r="J37" s="193">
        <v>1291.6</v>
      </c>
    </row>
    <row r="38" spans="1:10" ht="23.25" thickBot="1">
      <c r="A38" s="63"/>
      <c r="B38" s="517"/>
      <c r="C38" s="408" t="s">
        <v>285</v>
      </c>
      <c r="D38" s="520"/>
      <c r="E38" s="195"/>
      <c r="F38" s="195"/>
      <c r="G38" s="195"/>
      <c r="H38" s="195"/>
      <c r="I38" s="197"/>
      <c r="J38" s="193"/>
    </row>
    <row r="39" spans="1:10" ht="13.5" thickBot="1">
      <c r="A39" s="128">
        <v>7</v>
      </c>
      <c r="B39" s="128" t="s">
        <v>545</v>
      </c>
      <c r="C39" s="411" t="s">
        <v>546</v>
      </c>
      <c r="D39" s="132"/>
      <c r="E39" s="195"/>
      <c r="F39" s="195"/>
      <c r="G39" s="195"/>
      <c r="H39" s="195"/>
      <c r="I39" s="197"/>
      <c r="J39" s="193"/>
    </row>
    <row r="40" spans="1:11" ht="12.75">
      <c r="A40" s="59">
        <v>8</v>
      </c>
      <c r="B40" s="515" t="s">
        <v>286</v>
      </c>
      <c r="C40" s="409" t="s">
        <v>287</v>
      </c>
      <c r="D40" s="518">
        <v>33</v>
      </c>
      <c r="E40" s="195"/>
      <c r="F40" s="195"/>
      <c r="G40" s="195"/>
      <c r="H40" s="195"/>
      <c r="I40" s="197"/>
      <c r="J40" s="193"/>
      <c r="K40" s="62"/>
    </row>
    <row r="41" spans="1:10" ht="22.5">
      <c r="A41" s="60"/>
      <c r="B41" s="516"/>
      <c r="C41" s="406" t="s">
        <v>288</v>
      </c>
      <c r="D41" s="519"/>
      <c r="E41" s="195">
        <v>40</v>
      </c>
      <c r="F41" s="195">
        <v>7</v>
      </c>
      <c r="G41" s="195"/>
      <c r="H41" s="195">
        <v>128</v>
      </c>
      <c r="I41" s="197">
        <v>22.86</v>
      </c>
      <c r="J41" s="193">
        <v>914.4</v>
      </c>
    </row>
    <row r="42" spans="1:10" ht="23.25" thickBot="1">
      <c r="A42" s="69"/>
      <c r="B42" s="516"/>
      <c r="C42" s="407" t="s">
        <v>289</v>
      </c>
      <c r="D42" s="519"/>
      <c r="E42" s="195"/>
      <c r="F42" s="195"/>
      <c r="G42" s="195"/>
      <c r="H42" s="195"/>
      <c r="I42" s="197"/>
      <c r="J42" s="193"/>
    </row>
    <row r="43" spans="1:10" ht="12.75">
      <c r="A43" s="66">
        <v>9</v>
      </c>
      <c r="B43" s="515" t="s">
        <v>203</v>
      </c>
      <c r="C43" s="409" t="s">
        <v>224</v>
      </c>
      <c r="D43" s="518">
        <v>33</v>
      </c>
      <c r="E43" s="195"/>
      <c r="F43" s="195"/>
      <c r="G43" s="195"/>
      <c r="H43" s="195"/>
      <c r="I43" s="197"/>
      <c r="J43" s="193"/>
    </row>
    <row r="44" spans="1:11" ht="33.75">
      <c r="A44" s="60"/>
      <c r="B44" s="516"/>
      <c r="C44" s="406" t="s">
        <v>290</v>
      </c>
      <c r="D44" s="519"/>
      <c r="E44" s="195"/>
      <c r="F44" s="195"/>
      <c r="G44" s="195"/>
      <c r="H44" s="195"/>
      <c r="I44" s="197"/>
      <c r="J44" s="193"/>
      <c r="K44" s="62"/>
    </row>
    <row r="45" spans="1:11" ht="33.75">
      <c r="A45" s="60"/>
      <c r="B45" s="516"/>
      <c r="C45" s="406" t="s">
        <v>291</v>
      </c>
      <c r="D45" s="519"/>
      <c r="E45" s="195"/>
      <c r="F45" s="195"/>
      <c r="G45" s="195"/>
      <c r="H45" s="195"/>
      <c r="I45" s="197"/>
      <c r="J45" s="193"/>
      <c r="K45" s="62"/>
    </row>
    <row r="46" spans="1:10" ht="34.5" thickBot="1">
      <c r="A46" s="63"/>
      <c r="B46" s="517"/>
      <c r="C46" s="408" t="s">
        <v>292</v>
      </c>
      <c r="D46" s="520"/>
      <c r="E46" s="195">
        <v>40</v>
      </c>
      <c r="F46" s="195">
        <v>7</v>
      </c>
      <c r="G46" s="195"/>
      <c r="H46" s="195">
        <v>128</v>
      </c>
      <c r="I46" s="197">
        <v>28.25</v>
      </c>
      <c r="J46" s="193">
        <v>1130</v>
      </c>
    </row>
    <row r="47" spans="1:10" ht="12.75">
      <c r="A47" s="66"/>
      <c r="B47" s="515" t="s">
        <v>205</v>
      </c>
      <c r="C47" s="409" t="s">
        <v>244</v>
      </c>
      <c r="D47" s="518">
        <v>33</v>
      </c>
      <c r="E47" s="195"/>
      <c r="F47" s="195"/>
      <c r="G47" s="195"/>
      <c r="H47" s="195"/>
      <c r="I47" s="197"/>
      <c r="J47" s="193"/>
    </row>
    <row r="48" spans="1:10" ht="22.5">
      <c r="A48" s="60"/>
      <c r="B48" s="516"/>
      <c r="C48" s="406" t="s">
        <v>293</v>
      </c>
      <c r="D48" s="519"/>
      <c r="E48" s="195"/>
      <c r="F48" s="195"/>
      <c r="G48" s="195"/>
      <c r="H48" s="195"/>
      <c r="I48" s="197"/>
      <c r="J48" s="193"/>
    </row>
    <row r="49" spans="1:10" ht="45">
      <c r="A49" s="60"/>
      <c r="B49" s="516"/>
      <c r="C49" s="406" t="s">
        <v>294</v>
      </c>
      <c r="D49" s="519"/>
      <c r="E49" s="195"/>
      <c r="F49" s="195"/>
      <c r="G49" s="195"/>
      <c r="H49" s="195"/>
      <c r="I49" s="197"/>
      <c r="J49" s="193"/>
    </row>
    <row r="50" spans="1:10" ht="34.5" thickBot="1">
      <c r="A50" s="63">
        <v>10</v>
      </c>
      <c r="B50" s="517"/>
      <c r="C50" s="408" t="s">
        <v>292</v>
      </c>
      <c r="D50" s="520"/>
      <c r="E50" s="195">
        <v>40</v>
      </c>
      <c r="F50" s="195">
        <v>7</v>
      </c>
      <c r="G50" s="195"/>
      <c r="H50" s="195">
        <v>128</v>
      </c>
      <c r="I50" s="195">
        <v>27.37</v>
      </c>
      <c r="J50" s="193">
        <v>1094.8</v>
      </c>
    </row>
    <row r="51" spans="1:10" ht="12.75">
      <c r="A51" s="66"/>
      <c r="B51" s="515" t="s">
        <v>295</v>
      </c>
      <c r="C51" s="409" t="s">
        <v>296</v>
      </c>
      <c r="D51" s="518">
        <v>33</v>
      </c>
      <c r="E51" s="195"/>
      <c r="F51" s="195"/>
      <c r="G51" s="195"/>
      <c r="H51" s="195"/>
      <c r="I51" s="197"/>
      <c r="J51" s="193"/>
    </row>
    <row r="52" spans="1:10" ht="22.5">
      <c r="A52" s="60"/>
      <c r="B52" s="516"/>
      <c r="C52" s="406" t="s">
        <v>297</v>
      </c>
      <c r="D52" s="519"/>
      <c r="E52" s="195"/>
      <c r="F52" s="195"/>
      <c r="G52" s="195"/>
      <c r="H52" s="195"/>
      <c r="I52" s="197"/>
      <c r="J52" s="193"/>
    </row>
    <row r="53" spans="1:11" ht="22.5">
      <c r="A53" s="60"/>
      <c r="B53" s="516"/>
      <c r="C53" s="406" t="s">
        <v>298</v>
      </c>
      <c r="D53" s="519"/>
      <c r="E53" s="195">
        <v>40</v>
      </c>
      <c r="F53" s="195">
        <v>7</v>
      </c>
      <c r="G53" s="195"/>
      <c r="H53" s="195">
        <v>128</v>
      </c>
      <c r="I53" s="197">
        <v>35.34</v>
      </c>
      <c r="J53" s="193">
        <v>1413.6</v>
      </c>
      <c r="K53" s="65"/>
    </row>
    <row r="54" spans="1:10" ht="23.25" thickBot="1">
      <c r="A54" s="63"/>
      <c r="B54" s="517"/>
      <c r="C54" s="408" t="s">
        <v>299</v>
      </c>
      <c r="D54" s="520"/>
      <c r="E54" s="195"/>
      <c r="F54" s="195"/>
      <c r="G54" s="195"/>
      <c r="H54" s="195"/>
      <c r="I54" s="197"/>
      <c r="J54" s="193"/>
    </row>
    <row r="55" spans="1:10" ht="56.25">
      <c r="A55" s="66"/>
      <c r="B55" s="515" t="s">
        <v>300</v>
      </c>
      <c r="C55" s="409" t="s">
        <v>301</v>
      </c>
      <c r="D55" s="518">
        <v>33</v>
      </c>
      <c r="E55" s="195"/>
      <c r="F55" s="195"/>
      <c r="G55" s="195"/>
      <c r="H55" s="195"/>
      <c r="I55" s="197"/>
      <c r="J55" s="193"/>
    </row>
    <row r="56" spans="1:10" ht="22.5">
      <c r="A56" s="60"/>
      <c r="B56" s="516"/>
      <c r="C56" s="406" t="s">
        <v>302</v>
      </c>
      <c r="D56" s="519"/>
      <c r="E56" s="195"/>
      <c r="F56" s="195"/>
      <c r="G56" s="195"/>
      <c r="H56" s="195"/>
      <c r="I56" s="197"/>
      <c r="J56" s="193"/>
    </row>
    <row r="57" spans="1:10" ht="12.75">
      <c r="A57" s="60"/>
      <c r="B57" s="516"/>
      <c r="C57" s="406" t="s">
        <v>607</v>
      </c>
      <c r="D57" s="519"/>
      <c r="E57" s="195">
        <v>40</v>
      </c>
      <c r="F57" s="195">
        <v>7</v>
      </c>
      <c r="G57" s="195"/>
      <c r="H57" s="195">
        <v>128</v>
      </c>
      <c r="I57" s="197">
        <v>40.88</v>
      </c>
      <c r="J57" s="193">
        <v>1635.2</v>
      </c>
    </row>
    <row r="58" spans="1:10" ht="33.75">
      <c r="A58" s="60"/>
      <c r="B58" s="516"/>
      <c r="C58" s="406" t="s">
        <v>303</v>
      </c>
      <c r="D58" s="519"/>
      <c r="E58" s="195"/>
      <c r="F58" s="195"/>
      <c r="G58" s="195"/>
      <c r="H58" s="195"/>
      <c r="I58" s="197"/>
      <c r="J58" s="193"/>
    </row>
    <row r="59" spans="1:10" ht="45.75" thickBot="1">
      <c r="A59" s="63">
        <v>11</v>
      </c>
      <c r="B59" s="517"/>
      <c r="C59" s="408" t="s">
        <v>304</v>
      </c>
      <c r="D59" s="520"/>
      <c r="E59" s="195"/>
      <c r="F59" s="195"/>
      <c r="G59" s="195"/>
      <c r="H59" s="195"/>
      <c r="I59" s="197"/>
      <c r="J59" s="193"/>
    </row>
    <row r="60" spans="1:10" ht="22.5">
      <c r="A60" s="70"/>
      <c r="B60" s="515" t="s">
        <v>305</v>
      </c>
      <c r="C60" s="409" t="s">
        <v>306</v>
      </c>
      <c r="D60" s="518">
        <v>33</v>
      </c>
      <c r="E60" s="195"/>
      <c r="F60" s="195"/>
      <c r="G60" s="195"/>
      <c r="H60" s="195"/>
      <c r="I60" s="197"/>
      <c r="J60" s="193"/>
    </row>
    <row r="61" spans="1:10" ht="12.75">
      <c r="A61" s="71"/>
      <c r="B61" s="516"/>
      <c r="C61" s="406" t="s">
        <v>216</v>
      </c>
      <c r="D61" s="519"/>
      <c r="E61" s="195"/>
      <c r="F61" s="195"/>
      <c r="G61" s="195"/>
      <c r="H61" s="195"/>
      <c r="I61" s="197"/>
      <c r="J61" s="193"/>
    </row>
    <row r="62" spans="1:10" ht="12.75">
      <c r="A62" s="71"/>
      <c r="B62" s="516"/>
      <c r="C62" s="406" t="s">
        <v>254</v>
      </c>
      <c r="D62" s="519"/>
      <c r="E62" s="195">
        <v>40</v>
      </c>
      <c r="F62" s="195">
        <v>7</v>
      </c>
      <c r="G62" s="195"/>
      <c r="H62" s="195">
        <v>128</v>
      </c>
      <c r="I62" s="197">
        <v>34.35</v>
      </c>
      <c r="J62" s="193">
        <v>1374</v>
      </c>
    </row>
    <row r="63" spans="1:10" ht="22.5">
      <c r="A63" s="71"/>
      <c r="B63" s="516"/>
      <c r="C63" s="406" t="s">
        <v>218</v>
      </c>
      <c r="D63" s="519"/>
      <c r="E63" s="195"/>
      <c r="F63" s="195"/>
      <c r="G63" s="195"/>
      <c r="H63" s="195"/>
      <c r="I63" s="197"/>
      <c r="J63" s="193"/>
    </row>
    <row r="64" spans="1:10" ht="13.5" thickBot="1">
      <c r="A64" s="72">
        <v>12</v>
      </c>
      <c r="B64" s="517"/>
      <c r="C64" s="407" t="s">
        <v>254</v>
      </c>
      <c r="D64" s="520"/>
      <c r="E64" s="195"/>
      <c r="F64" s="195"/>
      <c r="G64" s="195"/>
      <c r="H64" s="195"/>
      <c r="I64" s="197"/>
      <c r="J64" s="193"/>
    </row>
    <row r="65" spans="1:10" ht="33.75">
      <c r="A65" s="70"/>
      <c r="B65" s="515" t="s">
        <v>307</v>
      </c>
      <c r="C65" s="412" t="s">
        <v>308</v>
      </c>
      <c r="D65" s="518">
        <v>33</v>
      </c>
      <c r="E65" s="195"/>
      <c r="F65" s="195"/>
      <c r="G65" s="195"/>
      <c r="H65" s="195"/>
      <c r="I65" s="197"/>
      <c r="J65" s="193"/>
    </row>
    <row r="66" spans="1:10" ht="33.75">
      <c r="A66" s="71"/>
      <c r="B66" s="516"/>
      <c r="C66" s="413" t="s">
        <v>309</v>
      </c>
      <c r="D66" s="519"/>
      <c r="E66" s="195"/>
      <c r="F66" s="195"/>
      <c r="G66" s="195"/>
      <c r="H66" s="195"/>
      <c r="I66" s="197"/>
      <c r="J66" s="193"/>
    </row>
    <row r="67" spans="1:10" ht="12.75">
      <c r="A67" s="71">
        <v>13</v>
      </c>
      <c r="B67" s="516"/>
      <c r="C67" s="413" t="s">
        <v>310</v>
      </c>
      <c r="D67" s="519"/>
      <c r="E67" s="195"/>
      <c r="F67" s="195"/>
      <c r="G67" s="195"/>
      <c r="H67" s="195"/>
      <c r="I67" s="197"/>
      <c r="J67" s="193"/>
    </row>
    <row r="68" spans="1:10" ht="22.5">
      <c r="A68" s="200"/>
      <c r="B68" s="516"/>
      <c r="C68" s="414" t="s">
        <v>604</v>
      </c>
      <c r="D68" s="519"/>
      <c r="E68" s="195">
        <v>40</v>
      </c>
      <c r="F68" s="195">
        <v>7</v>
      </c>
      <c r="G68" s="195"/>
      <c r="H68" s="195">
        <v>128</v>
      </c>
      <c r="I68" s="197">
        <v>32.19</v>
      </c>
      <c r="J68" s="193">
        <v>1287.6</v>
      </c>
    </row>
    <row r="69" spans="1:10" ht="34.5" thickBot="1">
      <c r="A69" s="72"/>
      <c r="B69" s="517"/>
      <c r="C69" s="415" t="s">
        <v>311</v>
      </c>
      <c r="D69" s="520"/>
      <c r="E69" s="195"/>
      <c r="F69" s="195"/>
      <c r="G69" s="195"/>
      <c r="H69" s="195"/>
      <c r="I69" s="197"/>
      <c r="J69" s="193"/>
    </row>
    <row r="70" spans="1:10" ht="22.5">
      <c r="A70" s="70">
        <v>14</v>
      </c>
      <c r="B70" s="515" t="s">
        <v>122</v>
      </c>
      <c r="C70" s="409" t="s">
        <v>312</v>
      </c>
      <c r="D70" s="518">
        <v>33</v>
      </c>
      <c r="E70" s="195"/>
      <c r="F70" s="195"/>
      <c r="G70" s="195"/>
      <c r="H70" s="195"/>
      <c r="I70" s="197"/>
      <c r="J70" s="193"/>
    </row>
    <row r="71" spans="1:10" ht="33.75">
      <c r="A71" s="71"/>
      <c r="B71" s="516"/>
      <c r="C71" s="406" t="s">
        <v>313</v>
      </c>
      <c r="D71" s="519"/>
      <c r="E71" s="195"/>
      <c r="F71" s="195"/>
      <c r="G71" s="195"/>
      <c r="H71" s="195"/>
      <c r="I71" s="197"/>
      <c r="J71" s="193"/>
    </row>
    <row r="72" spans="1:10" ht="33.75">
      <c r="A72" s="71"/>
      <c r="B72" s="516"/>
      <c r="C72" s="406" t="s">
        <v>314</v>
      </c>
      <c r="D72" s="519"/>
      <c r="E72" s="195"/>
      <c r="F72" s="195"/>
      <c r="G72" s="195"/>
      <c r="H72" s="195"/>
      <c r="I72" s="197"/>
      <c r="J72" s="193"/>
    </row>
    <row r="73" spans="1:10" ht="34.5" thickBot="1">
      <c r="A73" s="72"/>
      <c r="B73" s="517"/>
      <c r="C73" s="408" t="s">
        <v>315</v>
      </c>
      <c r="D73" s="520"/>
      <c r="E73" s="195">
        <v>40</v>
      </c>
      <c r="F73" s="195">
        <v>7</v>
      </c>
      <c r="G73" s="195"/>
      <c r="H73" s="195">
        <v>128</v>
      </c>
      <c r="I73" s="197">
        <v>32.98</v>
      </c>
      <c r="J73" s="193">
        <v>1319.2</v>
      </c>
    </row>
    <row r="74" spans="1:10" ht="45">
      <c r="A74" s="70"/>
      <c r="B74" s="515" t="s">
        <v>316</v>
      </c>
      <c r="C74" s="409" t="s">
        <v>317</v>
      </c>
      <c r="D74" s="518"/>
      <c r="E74" s="195"/>
      <c r="F74" s="195"/>
      <c r="G74" s="195"/>
      <c r="H74" s="195"/>
      <c r="I74" s="197"/>
      <c r="J74" s="193"/>
    </row>
    <row r="75" spans="1:10" ht="23.25" thickBot="1">
      <c r="A75" s="72"/>
      <c r="B75" s="517"/>
      <c r="C75" s="408" t="s">
        <v>318</v>
      </c>
      <c r="D75" s="520"/>
      <c r="E75" s="195"/>
      <c r="F75" s="195"/>
      <c r="G75" s="195"/>
      <c r="H75" s="195"/>
      <c r="I75" s="197"/>
      <c r="J75" s="193"/>
    </row>
    <row r="76" spans="1:10" ht="33.75">
      <c r="A76" s="70">
        <v>15</v>
      </c>
      <c r="B76" s="515" t="s">
        <v>319</v>
      </c>
      <c r="C76" s="409" t="s">
        <v>320</v>
      </c>
      <c r="D76" s="518">
        <v>33</v>
      </c>
      <c r="E76" s="195"/>
      <c r="F76" s="195"/>
      <c r="G76" s="195"/>
      <c r="H76" s="195"/>
      <c r="I76" s="197"/>
      <c r="J76" s="193"/>
    </row>
    <row r="77" spans="1:10" ht="12.75">
      <c r="A77" s="294"/>
      <c r="B77" s="516"/>
      <c r="C77" s="411" t="s">
        <v>606</v>
      </c>
      <c r="D77" s="519"/>
      <c r="E77" s="195">
        <v>40</v>
      </c>
      <c r="F77" s="195">
        <v>7</v>
      </c>
      <c r="G77" s="195"/>
      <c r="H77" s="195">
        <v>128</v>
      </c>
      <c r="I77" s="197">
        <v>36.14</v>
      </c>
      <c r="J77" s="193">
        <v>1445.6</v>
      </c>
    </row>
    <row r="78" spans="1:10" ht="34.5" thickBot="1">
      <c r="A78" s="72"/>
      <c r="B78" s="517"/>
      <c r="C78" s="408" t="s">
        <v>321</v>
      </c>
      <c r="D78" s="520"/>
      <c r="E78" s="195"/>
      <c r="F78" s="195"/>
      <c r="G78" s="195"/>
      <c r="H78" s="195"/>
      <c r="I78" s="197"/>
      <c r="J78" s="193"/>
    </row>
    <row r="79" spans="1:10" ht="33.75">
      <c r="A79" s="70"/>
      <c r="B79" s="523" t="s">
        <v>322</v>
      </c>
      <c r="C79" s="409" t="s">
        <v>323</v>
      </c>
      <c r="D79" s="518">
        <v>33</v>
      </c>
      <c r="E79" s="195">
        <v>40</v>
      </c>
      <c r="F79" s="195">
        <v>7</v>
      </c>
      <c r="G79" s="195"/>
      <c r="H79" s="195">
        <v>128</v>
      </c>
      <c r="I79" s="197">
        <v>22.77</v>
      </c>
      <c r="J79" s="193">
        <v>910.8</v>
      </c>
    </row>
    <row r="80" spans="1:10" ht="22.5">
      <c r="A80" s="71"/>
      <c r="B80" s="524"/>
      <c r="C80" s="406" t="s">
        <v>219</v>
      </c>
      <c r="D80" s="519"/>
      <c r="E80" s="195"/>
      <c r="F80" s="195"/>
      <c r="G80" s="195"/>
      <c r="H80" s="195"/>
      <c r="I80" s="197"/>
      <c r="J80" s="193"/>
    </row>
    <row r="81" spans="1:10" ht="12.75">
      <c r="A81" s="200"/>
      <c r="B81" s="524"/>
      <c r="C81" s="411"/>
      <c r="D81" s="519"/>
      <c r="E81" s="195"/>
      <c r="F81" s="195"/>
      <c r="G81" s="195"/>
      <c r="H81" s="195"/>
      <c r="I81" s="197"/>
      <c r="J81" s="193"/>
    </row>
    <row r="82" spans="1:11" ht="13.5" thickBot="1">
      <c r="A82" s="72"/>
      <c r="B82" s="525"/>
      <c r="C82" s="416" t="s">
        <v>324</v>
      </c>
      <c r="D82" s="520"/>
      <c r="E82" s="195"/>
      <c r="F82" s="195"/>
      <c r="G82" s="195"/>
      <c r="H82" s="195"/>
      <c r="I82" s="197"/>
      <c r="J82" s="193"/>
      <c r="K82" s="68"/>
    </row>
    <row r="83" spans="1:10" ht="12.75">
      <c r="A83" s="73"/>
      <c r="B83" s="523" t="s">
        <v>325</v>
      </c>
      <c r="C83" s="409" t="s">
        <v>326</v>
      </c>
      <c r="D83" s="518"/>
      <c r="E83" s="195"/>
      <c r="F83" s="195"/>
      <c r="G83" s="195"/>
      <c r="H83" s="195"/>
      <c r="I83" s="197"/>
      <c r="J83" s="193"/>
    </row>
    <row r="84" spans="1:10" ht="23.25" thickBot="1">
      <c r="A84" s="74"/>
      <c r="B84" s="525"/>
      <c r="C84" s="408" t="s">
        <v>327</v>
      </c>
      <c r="D84" s="520"/>
      <c r="E84" s="195"/>
      <c r="F84" s="195"/>
      <c r="G84" s="195"/>
      <c r="H84" s="195"/>
      <c r="I84" s="197"/>
      <c r="J84" s="193"/>
    </row>
    <row r="85" spans="1:10" ht="12.75">
      <c r="A85" s="73">
        <v>16</v>
      </c>
      <c r="B85" s="523" t="s">
        <v>605</v>
      </c>
      <c r="C85" s="409" t="s">
        <v>328</v>
      </c>
      <c r="D85" s="518">
        <v>33</v>
      </c>
      <c r="E85" s="195"/>
      <c r="F85" s="195"/>
      <c r="G85" s="195"/>
      <c r="H85" s="195"/>
      <c r="I85" s="197"/>
      <c r="J85" s="193"/>
    </row>
    <row r="86" spans="1:10" ht="12.75">
      <c r="A86" s="75">
        <v>17</v>
      </c>
      <c r="B86" s="524"/>
      <c r="C86" s="406" t="s">
        <v>108</v>
      </c>
      <c r="D86" s="519"/>
      <c r="E86" s="195">
        <v>40</v>
      </c>
      <c r="F86" s="195">
        <v>7</v>
      </c>
      <c r="G86" s="195"/>
      <c r="H86" s="195">
        <v>128</v>
      </c>
      <c r="I86" s="197">
        <v>28.87</v>
      </c>
      <c r="J86" s="193">
        <v>1154.8</v>
      </c>
    </row>
    <row r="87" spans="1:10" ht="12.75">
      <c r="A87" s="199">
        <v>18</v>
      </c>
      <c r="B87" s="524"/>
      <c r="C87" s="407"/>
      <c r="D87" s="519"/>
      <c r="E87" s="195"/>
      <c r="F87" s="195"/>
      <c r="G87" s="195"/>
      <c r="H87" s="195"/>
      <c r="I87" s="197"/>
      <c r="J87" s="193"/>
    </row>
    <row r="88" spans="1:11" ht="23.25" thickBot="1">
      <c r="A88" s="74">
        <v>19</v>
      </c>
      <c r="B88" s="525"/>
      <c r="C88" s="417" t="s">
        <v>329</v>
      </c>
      <c r="D88" s="520"/>
      <c r="E88" s="195"/>
      <c r="F88" s="195"/>
      <c r="G88" s="195"/>
      <c r="H88" s="195"/>
      <c r="I88" s="197"/>
      <c r="J88" s="193"/>
      <c r="K88" s="68"/>
    </row>
    <row r="89" spans="1:10" ht="12.75">
      <c r="A89" s="70">
        <v>20</v>
      </c>
      <c r="B89" s="523" t="s">
        <v>330</v>
      </c>
      <c r="C89" s="409" t="s">
        <v>331</v>
      </c>
      <c r="D89" s="518">
        <v>16</v>
      </c>
      <c r="E89" s="195"/>
      <c r="F89" s="195"/>
      <c r="G89" s="195"/>
      <c r="H89" s="195"/>
      <c r="I89" s="197"/>
      <c r="J89" s="193"/>
    </row>
    <row r="90" spans="1:10" ht="12.75">
      <c r="A90" s="294"/>
      <c r="B90" s="524"/>
      <c r="C90" s="411" t="s">
        <v>610</v>
      </c>
      <c r="D90" s="519"/>
      <c r="E90" s="195">
        <v>20</v>
      </c>
      <c r="F90" s="195">
        <v>4</v>
      </c>
      <c r="G90" s="195"/>
      <c r="H90" s="195">
        <v>125</v>
      </c>
      <c r="I90" s="197">
        <v>30.97</v>
      </c>
      <c r="J90" s="193">
        <v>619.4</v>
      </c>
    </row>
    <row r="91" spans="1:10" ht="34.5" thickBot="1">
      <c r="A91" s="72">
        <v>21</v>
      </c>
      <c r="B91" s="525"/>
      <c r="C91" s="408" t="s">
        <v>332</v>
      </c>
      <c r="D91" s="520"/>
      <c r="E91" s="195"/>
      <c r="F91" s="195"/>
      <c r="G91" s="195"/>
      <c r="H91" s="195"/>
      <c r="I91" s="197"/>
      <c r="J91" s="193"/>
    </row>
    <row r="92" spans="1:10" ht="12.75">
      <c r="A92" s="70">
        <v>22</v>
      </c>
      <c r="B92" s="529" t="s">
        <v>566</v>
      </c>
      <c r="C92" s="409" t="s">
        <v>333</v>
      </c>
      <c r="D92" s="532">
        <v>17</v>
      </c>
      <c r="E92" s="195"/>
      <c r="F92" s="195"/>
      <c r="G92" s="195"/>
      <c r="H92" s="195"/>
      <c r="I92" s="197"/>
      <c r="J92" s="193"/>
    </row>
    <row r="93" spans="1:10" ht="12.75">
      <c r="A93" s="294"/>
      <c r="B93" s="530"/>
      <c r="C93" s="411" t="s">
        <v>609</v>
      </c>
      <c r="D93" s="533"/>
      <c r="E93" s="195">
        <v>20</v>
      </c>
      <c r="F93" s="195">
        <v>3</v>
      </c>
      <c r="G93" s="195"/>
      <c r="H93" s="195">
        <v>117</v>
      </c>
      <c r="I93" s="197">
        <v>35.68</v>
      </c>
      <c r="J93" s="193">
        <v>713.6</v>
      </c>
    </row>
    <row r="94" spans="1:10" ht="13.5" thickBot="1">
      <c r="A94" s="72">
        <v>23</v>
      </c>
      <c r="B94" s="531"/>
      <c r="C94" s="408" t="s">
        <v>334</v>
      </c>
      <c r="D94" s="534"/>
      <c r="E94" s="195"/>
      <c r="F94" s="195"/>
      <c r="G94" s="195"/>
      <c r="H94" s="195"/>
      <c r="I94" s="197"/>
      <c r="J94" s="193"/>
    </row>
    <row r="95" spans="1:10" ht="13.5" thickBot="1">
      <c r="A95" s="527" t="s">
        <v>335</v>
      </c>
      <c r="B95" s="528"/>
      <c r="C95" s="418"/>
      <c r="D95" s="295">
        <f>SUM(D4:D94)</f>
        <v>594</v>
      </c>
      <c r="E95" s="196">
        <f>SUM(E6:E94)</f>
        <v>785</v>
      </c>
      <c r="F95" s="196">
        <f>SUM(F6:F94)</f>
        <v>126</v>
      </c>
      <c r="G95" s="196"/>
      <c r="H95" s="381">
        <f>AVERAGE(H6:H94)</f>
        <v>127.26315789473684</v>
      </c>
      <c r="I95" s="198"/>
      <c r="J95" s="194">
        <f>SUM(J4:J94)</f>
        <v>25872.799999999996</v>
      </c>
    </row>
    <row r="96" spans="1:10" ht="12.75">
      <c r="A96" s="76"/>
      <c r="B96" s="76"/>
      <c r="C96" s="77"/>
      <c r="D96" s="76"/>
      <c r="E96" s="76"/>
      <c r="F96" s="76"/>
      <c r="G96" s="76"/>
      <c r="H96" s="76"/>
      <c r="I96" s="76"/>
      <c r="J96" s="76"/>
    </row>
    <row r="97" spans="1:10" ht="12.75">
      <c r="A97" s="76"/>
      <c r="B97" s="76"/>
      <c r="C97" s="77"/>
      <c r="D97" s="76"/>
      <c r="E97" s="76"/>
      <c r="F97" s="76"/>
      <c r="G97" s="76"/>
      <c r="H97" s="76"/>
      <c r="I97" s="76"/>
      <c r="J97" s="76"/>
    </row>
    <row r="98" spans="1:10" ht="18">
      <c r="A98" s="526"/>
      <c r="B98" s="526"/>
      <c r="C98" s="526"/>
      <c r="D98" s="526"/>
      <c r="E98" s="526"/>
      <c r="F98" s="526"/>
      <c r="G98" s="526"/>
      <c r="H98" s="526"/>
      <c r="I98" s="526"/>
      <c r="J98" s="526"/>
    </row>
  </sheetData>
  <sheetProtection/>
  <mergeCells count="53">
    <mergeCell ref="B83:B84"/>
    <mergeCell ref="D83:D84"/>
    <mergeCell ref="A98:J98"/>
    <mergeCell ref="A95:B95"/>
    <mergeCell ref="B92:B94"/>
    <mergeCell ref="D92:D94"/>
    <mergeCell ref="B85:B88"/>
    <mergeCell ref="D85:D88"/>
    <mergeCell ref="B89:B91"/>
    <mergeCell ref="D89:D91"/>
    <mergeCell ref="B74:B75"/>
    <mergeCell ref="D74:D75"/>
    <mergeCell ref="B76:B78"/>
    <mergeCell ref="D76:D78"/>
    <mergeCell ref="B79:B82"/>
    <mergeCell ref="D79:D82"/>
    <mergeCell ref="B60:B64"/>
    <mergeCell ref="D60:D64"/>
    <mergeCell ref="B65:B69"/>
    <mergeCell ref="D65:D69"/>
    <mergeCell ref="B70:B73"/>
    <mergeCell ref="D70:D73"/>
    <mergeCell ref="B47:B50"/>
    <mergeCell ref="D47:D50"/>
    <mergeCell ref="B51:B54"/>
    <mergeCell ref="D51:D54"/>
    <mergeCell ref="B55:B59"/>
    <mergeCell ref="D55:D59"/>
    <mergeCell ref="B36:B38"/>
    <mergeCell ref="D36:D38"/>
    <mergeCell ref="B40:B42"/>
    <mergeCell ref="D40:D42"/>
    <mergeCell ref="B43:B46"/>
    <mergeCell ref="D43:D46"/>
    <mergeCell ref="B26:B27"/>
    <mergeCell ref="D26:D27"/>
    <mergeCell ref="B28:B32"/>
    <mergeCell ref="D28:D32"/>
    <mergeCell ref="B33:B35"/>
    <mergeCell ref="D33:D35"/>
    <mergeCell ref="B16:B18"/>
    <mergeCell ref="D16:D18"/>
    <mergeCell ref="B19:B21"/>
    <mergeCell ref="D19:D21"/>
    <mergeCell ref="B22:B24"/>
    <mergeCell ref="D22:D24"/>
    <mergeCell ref="B9:B12"/>
    <mergeCell ref="D9:D12"/>
    <mergeCell ref="A2:J2"/>
    <mergeCell ref="B4:B8"/>
    <mergeCell ref="D4:D8"/>
    <mergeCell ref="B13:B15"/>
    <mergeCell ref="D13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7"/>
  <sheetViews>
    <sheetView view="pageBreakPreview" zoomScale="178" zoomScaleSheetLayoutView="178" zoomScalePageLayoutView="0" workbookViewId="0" topLeftCell="A1">
      <selection activeCell="K4" sqref="K4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4.125" style="0" customWidth="1"/>
    <col min="4" max="4" width="5.125" style="0" customWidth="1"/>
    <col min="5" max="5" width="4.375" style="0" customWidth="1"/>
    <col min="6" max="6" width="4.25390625" style="0" customWidth="1"/>
    <col min="7" max="7" width="3.75390625" style="0" customWidth="1"/>
    <col min="8" max="8" width="3.375" style="0" customWidth="1"/>
    <col min="9" max="9" width="4.625" style="0" customWidth="1"/>
    <col min="10" max="10" width="5.875" style="0" customWidth="1"/>
    <col min="11" max="11" width="10.25390625" style="0" customWidth="1"/>
  </cols>
  <sheetData>
    <row r="2" spans="1:2" ht="13.5" thickBot="1">
      <c r="A2" s="5"/>
      <c r="B2" t="s">
        <v>655</v>
      </c>
    </row>
    <row r="3" spans="1:11" ht="38.25">
      <c r="A3" s="5"/>
      <c r="B3" s="537" t="s">
        <v>565</v>
      </c>
      <c r="C3" s="539" t="s">
        <v>2</v>
      </c>
      <c r="D3" s="518" t="s">
        <v>418</v>
      </c>
      <c r="E3" s="49">
        <v>2016</v>
      </c>
      <c r="F3" s="49" t="s">
        <v>510</v>
      </c>
      <c r="G3" s="49" t="s">
        <v>574</v>
      </c>
      <c r="H3" s="49" t="s">
        <v>576</v>
      </c>
      <c r="I3" s="258" t="s">
        <v>569</v>
      </c>
      <c r="J3" s="49" t="s">
        <v>496</v>
      </c>
      <c r="K3" s="399" t="s">
        <v>500</v>
      </c>
    </row>
    <row r="4" spans="1:11" ht="12.75">
      <c r="A4" s="5"/>
      <c r="B4" s="538"/>
      <c r="C4" s="540"/>
      <c r="D4" s="519"/>
      <c r="E4" s="49"/>
      <c r="F4" s="164"/>
      <c r="G4" s="164"/>
      <c r="H4" s="164"/>
      <c r="I4" s="258"/>
      <c r="J4" s="49"/>
      <c r="K4" s="399"/>
    </row>
    <row r="5" spans="1:11" ht="12.75">
      <c r="A5" s="5"/>
      <c r="B5" s="535" t="s">
        <v>143</v>
      </c>
      <c r="C5" s="187" t="s">
        <v>144</v>
      </c>
      <c r="D5" s="535">
        <v>26</v>
      </c>
      <c r="E5" s="49"/>
      <c r="F5" s="174"/>
      <c r="G5" s="174"/>
      <c r="H5" s="174"/>
      <c r="I5" s="258"/>
      <c r="J5" s="164"/>
      <c r="K5" s="402"/>
    </row>
    <row r="6" spans="1:11" ht="22.5">
      <c r="A6" s="5">
        <v>1</v>
      </c>
      <c r="B6" s="535"/>
      <c r="C6" s="187" t="s">
        <v>225</v>
      </c>
      <c r="D6" s="535"/>
      <c r="E6" s="49">
        <v>2016</v>
      </c>
      <c r="F6" s="174">
        <v>32</v>
      </c>
      <c r="G6" s="174">
        <v>6</v>
      </c>
      <c r="H6" s="174"/>
      <c r="I6" s="258">
        <v>123</v>
      </c>
      <c r="J6" s="164">
        <v>25.82</v>
      </c>
      <c r="K6" s="402">
        <v>826.24</v>
      </c>
    </row>
    <row r="7" spans="1:11" ht="12.75">
      <c r="A7" s="5"/>
      <c r="B7" s="535"/>
      <c r="C7" s="188" t="s">
        <v>93</v>
      </c>
      <c r="D7" s="535"/>
      <c r="E7" s="49"/>
      <c r="F7" s="174"/>
      <c r="G7" s="174"/>
      <c r="H7" s="174"/>
      <c r="I7" s="258"/>
      <c r="J7" s="164"/>
      <c r="K7" s="402"/>
    </row>
    <row r="8" spans="1:11" ht="12.75">
      <c r="A8" s="5">
        <v>2</v>
      </c>
      <c r="B8" s="535" t="s">
        <v>146</v>
      </c>
      <c r="C8" s="187" t="s">
        <v>94</v>
      </c>
      <c r="D8" s="535">
        <v>26</v>
      </c>
      <c r="E8" s="49">
        <v>2016</v>
      </c>
      <c r="F8" s="174">
        <v>32</v>
      </c>
      <c r="G8" s="174">
        <v>6</v>
      </c>
      <c r="H8" s="174"/>
      <c r="I8" s="258">
        <v>123</v>
      </c>
      <c r="J8" s="164">
        <v>28.04</v>
      </c>
      <c r="K8" s="402">
        <v>897.28</v>
      </c>
    </row>
    <row r="9" spans="1:11" ht="12.75">
      <c r="A9" s="5"/>
      <c r="B9" s="535"/>
      <c r="C9" s="187" t="s">
        <v>181</v>
      </c>
      <c r="D9" s="535"/>
      <c r="E9" s="49"/>
      <c r="F9" s="174"/>
      <c r="G9" s="174"/>
      <c r="H9" s="174"/>
      <c r="I9" s="258"/>
      <c r="J9" s="164"/>
      <c r="K9" s="402"/>
    </row>
    <row r="10" spans="1:11" ht="12.75">
      <c r="A10" s="5"/>
      <c r="B10" s="535"/>
      <c r="C10" s="188" t="s">
        <v>182</v>
      </c>
      <c r="D10" s="535"/>
      <c r="E10" s="49"/>
      <c r="F10" s="174"/>
      <c r="G10" s="174"/>
      <c r="H10" s="174"/>
      <c r="I10" s="258"/>
      <c r="J10" s="164"/>
      <c r="K10" s="402"/>
    </row>
    <row r="11" spans="1:11" ht="12.75">
      <c r="A11" s="5"/>
      <c r="B11" s="535"/>
      <c r="C11" s="189" t="s">
        <v>226</v>
      </c>
      <c r="D11" s="535"/>
      <c r="E11" s="49"/>
      <c r="F11" s="174"/>
      <c r="G11" s="174"/>
      <c r="H11" s="174"/>
      <c r="I11" s="258"/>
      <c r="J11" s="164"/>
      <c r="K11" s="402"/>
    </row>
    <row r="12" spans="1:11" ht="12.75">
      <c r="A12" s="5"/>
      <c r="B12" s="535" t="s">
        <v>147</v>
      </c>
      <c r="C12" s="187" t="s">
        <v>148</v>
      </c>
      <c r="D12" s="535">
        <v>26</v>
      </c>
      <c r="E12" s="49"/>
      <c r="F12" s="174"/>
      <c r="G12" s="174"/>
      <c r="H12" s="174"/>
      <c r="I12" s="258"/>
      <c r="J12" s="164"/>
      <c r="K12" s="402"/>
    </row>
    <row r="13" spans="1:11" ht="12.75">
      <c r="A13" s="5"/>
      <c r="B13" s="535"/>
      <c r="C13" s="187" t="s">
        <v>149</v>
      </c>
      <c r="D13" s="535"/>
      <c r="E13" s="49"/>
      <c r="F13" s="174"/>
      <c r="G13" s="174"/>
      <c r="H13" s="174"/>
      <c r="I13" s="258"/>
      <c r="J13" s="164"/>
      <c r="K13" s="402"/>
    </row>
    <row r="14" spans="1:11" ht="22.5">
      <c r="A14" s="5">
        <v>3</v>
      </c>
      <c r="B14" s="535"/>
      <c r="C14" s="187" t="s">
        <v>539</v>
      </c>
      <c r="D14" s="535"/>
      <c r="E14" s="49">
        <v>2016</v>
      </c>
      <c r="F14" s="174">
        <v>32</v>
      </c>
      <c r="G14" s="174">
        <v>6</v>
      </c>
      <c r="H14" s="174"/>
      <c r="I14" s="258">
        <v>123</v>
      </c>
      <c r="J14" s="164">
        <v>37.79</v>
      </c>
      <c r="K14" s="402">
        <v>1209.28</v>
      </c>
    </row>
    <row r="15" spans="1:11" ht="22.5">
      <c r="A15" s="5"/>
      <c r="B15" s="535"/>
      <c r="C15" s="188" t="s">
        <v>540</v>
      </c>
      <c r="D15" s="535"/>
      <c r="E15" s="49"/>
      <c r="F15" s="174"/>
      <c r="G15" s="174"/>
      <c r="H15" s="174"/>
      <c r="I15" s="258"/>
      <c r="J15" s="164"/>
      <c r="K15" s="402"/>
    </row>
    <row r="16" spans="1:11" ht="12.75">
      <c r="A16" s="5"/>
      <c r="B16" s="535" t="s">
        <v>185</v>
      </c>
      <c r="C16" s="190" t="s">
        <v>150</v>
      </c>
      <c r="D16" s="535"/>
      <c r="E16" s="49"/>
      <c r="F16" s="174"/>
      <c r="G16" s="174"/>
      <c r="H16" s="174"/>
      <c r="I16" s="258"/>
      <c r="J16" s="164"/>
      <c r="K16" s="402"/>
    </row>
    <row r="17" spans="1:11" ht="12.75">
      <c r="A17" s="5"/>
      <c r="B17" s="535"/>
      <c r="C17" s="190" t="s">
        <v>228</v>
      </c>
      <c r="D17" s="535"/>
      <c r="E17" s="49"/>
      <c r="F17" s="174"/>
      <c r="G17" s="174"/>
      <c r="H17" s="174"/>
      <c r="I17" s="258"/>
      <c r="J17" s="164"/>
      <c r="K17" s="402"/>
    </row>
    <row r="18" spans="1:11" ht="12.75">
      <c r="A18" s="5"/>
      <c r="B18" s="535"/>
      <c r="C18" s="190" t="s">
        <v>130</v>
      </c>
      <c r="D18" s="535"/>
      <c r="E18" s="49"/>
      <c r="F18" s="174"/>
      <c r="G18" s="174"/>
      <c r="H18" s="174"/>
      <c r="I18" s="258"/>
      <c r="J18" s="164"/>
      <c r="K18" s="402"/>
    </row>
    <row r="19" spans="1:11" ht="12.75">
      <c r="A19" s="5"/>
      <c r="B19" s="535" t="s">
        <v>186</v>
      </c>
      <c r="C19" s="190" t="s">
        <v>153</v>
      </c>
      <c r="D19" s="535">
        <v>26</v>
      </c>
      <c r="E19" s="49"/>
      <c r="F19" s="174"/>
      <c r="G19" s="174"/>
      <c r="H19" s="174"/>
      <c r="I19" s="258"/>
      <c r="J19" s="164"/>
      <c r="K19" s="402"/>
    </row>
    <row r="20" spans="1:11" ht="12.75">
      <c r="A20" s="5">
        <v>4</v>
      </c>
      <c r="B20" s="535"/>
      <c r="C20" s="190" t="s">
        <v>229</v>
      </c>
      <c r="D20" s="535"/>
      <c r="E20" s="49">
        <v>2016</v>
      </c>
      <c r="F20" s="174">
        <v>32</v>
      </c>
      <c r="G20" s="174">
        <v>6</v>
      </c>
      <c r="H20" s="174"/>
      <c r="I20" s="258">
        <v>123</v>
      </c>
      <c r="J20" s="164">
        <v>29.13</v>
      </c>
      <c r="K20" s="402">
        <v>932.16</v>
      </c>
    </row>
    <row r="21" spans="1:11" ht="12.75">
      <c r="A21" s="5"/>
      <c r="B21" s="535" t="s">
        <v>230</v>
      </c>
      <c r="C21" s="190" t="s">
        <v>154</v>
      </c>
      <c r="D21" s="535">
        <v>26</v>
      </c>
      <c r="E21" s="49"/>
      <c r="F21" s="174"/>
      <c r="G21" s="174"/>
      <c r="H21" s="174"/>
      <c r="I21" s="258"/>
      <c r="J21" s="164"/>
      <c r="K21" s="402"/>
    </row>
    <row r="22" spans="1:11" ht="12.75">
      <c r="A22" s="5"/>
      <c r="B22" s="535"/>
      <c r="C22" s="190" t="s">
        <v>44</v>
      </c>
      <c r="D22" s="535"/>
      <c r="E22" s="49"/>
      <c r="F22" s="174"/>
      <c r="G22" s="174"/>
      <c r="H22" s="174"/>
      <c r="I22" s="258"/>
      <c r="J22" s="164"/>
      <c r="K22" s="402"/>
    </row>
    <row r="23" spans="1:11" ht="12.75">
      <c r="A23" s="5">
        <v>5</v>
      </c>
      <c r="B23" s="535"/>
      <c r="C23" s="190" t="s">
        <v>155</v>
      </c>
      <c r="D23" s="535"/>
      <c r="E23" s="49">
        <v>2016</v>
      </c>
      <c r="F23" s="174">
        <v>32</v>
      </c>
      <c r="G23" s="174">
        <v>6</v>
      </c>
      <c r="H23" s="174"/>
      <c r="I23" s="258">
        <v>123</v>
      </c>
      <c r="J23" s="164">
        <v>28.91</v>
      </c>
      <c r="K23" s="402">
        <v>925.12</v>
      </c>
    </row>
    <row r="24" spans="1:11" ht="12.75">
      <c r="A24" s="5"/>
      <c r="B24" s="535"/>
      <c r="C24" s="190" t="s">
        <v>231</v>
      </c>
      <c r="D24" s="535"/>
      <c r="E24" s="49"/>
      <c r="F24" s="174"/>
      <c r="G24" s="174"/>
      <c r="H24" s="174"/>
      <c r="I24" s="258"/>
      <c r="J24" s="164"/>
      <c r="K24" s="402"/>
    </row>
    <row r="25" spans="1:11" ht="12.75">
      <c r="A25" s="5"/>
      <c r="B25" s="535" t="s">
        <v>232</v>
      </c>
      <c r="C25" s="190" t="s">
        <v>157</v>
      </c>
      <c r="D25" s="535"/>
      <c r="E25" s="49"/>
      <c r="F25" s="174"/>
      <c r="G25" s="174"/>
      <c r="H25" s="174"/>
      <c r="I25" s="258"/>
      <c r="J25" s="164"/>
      <c r="K25" s="402"/>
    </row>
    <row r="26" spans="1:11" ht="12.75">
      <c r="A26" s="5"/>
      <c r="B26" s="535"/>
      <c r="C26" s="190" t="s">
        <v>158</v>
      </c>
      <c r="D26" s="535"/>
      <c r="E26" s="49"/>
      <c r="F26" s="174"/>
      <c r="G26" s="174"/>
      <c r="H26" s="174"/>
      <c r="I26" s="258"/>
      <c r="J26" s="164"/>
      <c r="K26" s="402"/>
    </row>
    <row r="27" spans="1:11" ht="12.75">
      <c r="A27" s="5"/>
      <c r="B27" s="535"/>
      <c r="C27" s="190" t="s">
        <v>159</v>
      </c>
      <c r="D27" s="535"/>
      <c r="E27" s="49"/>
      <c r="F27" s="174"/>
      <c r="G27" s="174"/>
      <c r="H27" s="174"/>
      <c r="I27" s="258"/>
      <c r="J27" s="164"/>
      <c r="K27" s="402"/>
    </row>
    <row r="28" spans="1:11" ht="12.75">
      <c r="A28" s="5"/>
      <c r="B28" s="535" t="s">
        <v>233</v>
      </c>
      <c r="C28" s="190" t="s">
        <v>161</v>
      </c>
      <c r="D28" s="535"/>
      <c r="E28" s="49"/>
      <c r="F28" s="174"/>
      <c r="G28" s="174"/>
      <c r="H28" s="174"/>
      <c r="I28" s="258"/>
      <c r="J28" s="164"/>
      <c r="K28" s="402"/>
    </row>
    <row r="29" spans="1:11" ht="12.75">
      <c r="A29" s="5"/>
      <c r="B29" s="535"/>
      <c r="C29" s="190" t="s">
        <v>162</v>
      </c>
      <c r="D29" s="535"/>
      <c r="E29" s="49"/>
      <c r="F29" s="174"/>
      <c r="G29" s="174"/>
      <c r="H29" s="174"/>
      <c r="I29" s="258"/>
      <c r="J29" s="164"/>
      <c r="K29" s="402"/>
    </row>
    <row r="30" spans="1:11" ht="12.75">
      <c r="A30" s="5"/>
      <c r="B30" s="535"/>
      <c r="C30" s="190" t="s">
        <v>190</v>
      </c>
      <c r="D30" s="535"/>
      <c r="E30" s="49"/>
      <c r="F30" s="174"/>
      <c r="G30" s="174"/>
      <c r="H30" s="174"/>
      <c r="I30" s="258"/>
      <c r="J30" s="164"/>
      <c r="K30" s="402"/>
    </row>
    <row r="31" spans="1:11" ht="12.75">
      <c r="A31" s="5"/>
      <c r="B31" s="535" t="s">
        <v>234</v>
      </c>
      <c r="C31" s="190" t="s">
        <v>161</v>
      </c>
      <c r="D31" s="535"/>
      <c r="E31" s="49"/>
      <c r="F31" s="174"/>
      <c r="G31" s="174"/>
      <c r="H31" s="174"/>
      <c r="I31" s="258"/>
      <c r="J31" s="164"/>
      <c r="K31" s="402"/>
    </row>
    <row r="32" spans="1:11" ht="12.75">
      <c r="A32" s="5">
        <v>6</v>
      </c>
      <c r="B32" s="535"/>
      <c r="C32" s="190" t="s">
        <v>163</v>
      </c>
      <c r="D32" s="535"/>
      <c r="E32" s="49">
        <v>2016</v>
      </c>
      <c r="F32" s="174">
        <v>31</v>
      </c>
      <c r="G32" s="174"/>
      <c r="H32" s="174"/>
      <c r="I32" s="258"/>
      <c r="J32" s="164">
        <v>38.73</v>
      </c>
      <c r="K32" s="402">
        <v>1200.63</v>
      </c>
    </row>
    <row r="33" spans="1:11" ht="12.75">
      <c r="A33" s="5"/>
      <c r="B33" s="535"/>
      <c r="C33" s="190" t="s">
        <v>235</v>
      </c>
      <c r="D33" s="535"/>
      <c r="E33" s="49"/>
      <c r="F33" s="174"/>
      <c r="G33" s="174"/>
      <c r="H33" s="174"/>
      <c r="I33" s="258"/>
      <c r="J33" s="164"/>
      <c r="K33" s="402"/>
    </row>
    <row r="34" spans="1:11" ht="12.75">
      <c r="A34" s="5"/>
      <c r="B34" s="535" t="s">
        <v>236</v>
      </c>
      <c r="C34" s="190" t="s">
        <v>48</v>
      </c>
      <c r="D34" s="535"/>
      <c r="E34" s="49"/>
      <c r="F34" s="174"/>
      <c r="G34" s="174"/>
      <c r="H34" s="174"/>
      <c r="I34" s="258"/>
      <c r="J34" s="164"/>
      <c r="K34" s="402"/>
    </row>
    <row r="35" spans="1:11" ht="12.75">
      <c r="A35" s="5"/>
      <c r="B35" s="535"/>
      <c r="C35" s="190" t="s">
        <v>164</v>
      </c>
      <c r="D35" s="535"/>
      <c r="E35" s="49"/>
      <c r="F35" s="174"/>
      <c r="G35" s="174"/>
      <c r="H35" s="174"/>
      <c r="I35" s="258"/>
      <c r="J35" s="164"/>
      <c r="K35" s="402"/>
    </row>
    <row r="36" spans="1:11" ht="12.75">
      <c r="A36" s="5"/>
      <c r="B36" s="535" t="s">
        <v>237</v>
      </c>
      <c r="C36" s="190" t="s">
        <v>48</v>
      </c>
      <c r="D36" s="535"/>
      <c r="E36" s="49"/>
      <c r="F36" s="174"/>
      <c r="G36" s="174"/>
      <c r="H36" s="174"/>
      <c r="I36" s="258"/>
      <c r="J36" s="164"/>
      <c r="K36" s="402"/>
    </row>
    <row r="37" spans="1:11" ht="12.75">
      <c r="A37" s="5"/>
      <c r="B37" s="535"/>
      <c r="C37" s="190" t="s">
        <v>238</v>
      </c>
      <c r="D37" s="535"/>
      <c r="E37" s="49"/>
      <c r="F37" s="174"/>
      <c r="G37" s="174"/>
      <c r="H37" s="174"/>
      <c r="I37" s="258"/>
      <c r="J37" s="164"/>
      <c r="K37" s="402"/>
    </row>
    <row r="38" spans="1:11" ht="12.75">
      <c r="A38" s="5">
        <v>7</v>
      </c>
      <c r="B38" s="535" t="s">
        <v>103</v>
      </c>
      <c r="C38" s="190" t="s">
        <v>104</v>
      </c>
      <c r="D38" s="535">
        <v>26</v>
      </c>
      <c r="E38" s="49">
        <v>2016</v>
      </c>
      <c r="F38" s="174">
        <v>32</v>
      </c>
      <c r="G38" s="174">
        <v>6</v>
      </c>
      <c r="H38" s="174"/>
      <c r="I38" s="258">
        <v>123</v>
      </c>
      <c r="J38" s="164">
        <v>29.54</v>
      </c>
      <c r="K38" s="403">
        <v>945.28</v>
      </c>
    </row>
    <row r="39" spans="1:11" ht="12.75">
      <c r="A39" s="5"/>
      <c r="B39" s="535"/>
      <c r="C39" s="190" t="s">
        <v>239</v>
      </c>
      <c r="D39" s="535"/>
      <c r="E39" s="49"/>
      <c r="F39" s="174"/>
      <c r="G39" s="174"/>
      <c r="H39" s="174"/>
      <c r="I39" s="258"/>
      <c r="J39" s="164"/>
      <c r="K39" s="403"/>
    </row>
    <row r="40" spans="1:11" ht="22.5">
      <c r="A40" s="5"/>
      <c r="B40" s="535"/>
      <c r="C40" s="190" t="s">
        <v>240</v>
      </c>
      <c r="D40" s="535"/>
      <c r="E40" s="49"/>
      <c r="F40" s="174"/>
      <c r="G40" s="174"/>
      <c r="H40" s="174"/>
      <c r="I40" s="258"/>
      <c r="J40" s="164"/>
      <c r="K40" s="403"/>
    </row>
    <row r="41" spans="1:11" ht="22.5">
      <c r="A41" s="5"/>
      <c r="B41" s="535"/>
      <c r="C41" s="190" t="s">
        <v>241</v>
      </c>
      <c r="D41" s="535"/>
      <c r="E41" s="49"/>
      <c r="F41" s="174"/>
      <c r="G41" s="174"/>
      <c r="H41" s="174"/>
      <c r="I41" s="258"/>
      <c r="J41" s="164"/>
      <c r="K41" s="403"/>
    </row>
    <row r="42" spans="1:11" ht="12.75">
      <c r="A42" s="5">
        <v>8</v>
      </c>
      <c r="B42" s="535" t="s">
        <v>222</v>
      </c>
      <c r="C42" s="190" t="s">
        <v>199</v>
      </c>
      <c r="D42" s="535">
        <v>26</v>
      </c>
      <c r="E42" s="49">
        <v>2016</v>
      </c>
      <c r="F42" s="174">
        <v>30</v>
      </c>
      <c r="G42" s="174">
        <v>4</v>
      </c>
      <c r="H42" s="174"/>
      <c r="I42" s="258">
        <v>123</v>
      </c>
      <c r="J42" s="164">
        <v>30.12</v>
      </c>
      <c r="K42" s="403">
        <v>903.6</v>
      </c>
    </row>
    <row r="43" spans="1:11" ht="12.75">
      <c r="A43" s="5"/>
      <c r="B43" s="535"/>
      <c r="C43" s="190" t="s">
        <v>200</v>
      </c>
      <c r="D43" s="535"/>
      <c r="E43" s="49"/>
      <c r="F43" s="174"/>
      <c r="G43" s="174"/>
      <c r="H43" s="174"/>
      <c r="I43" s="258"/>
      <c r="J43" s="164"/>
      <c r="K43" s="403"/>
    </row>
    <row r="44" spans="1:11" ht="22.5">
      <c r="A44" s="5"/>
      <c r="B44" s="535"/>
      <c r="C44" s="190" t="s">
        <v>242</v>
      </c>
      <c r="D44" s="535"/>
      <c r="E44" s="49"/>
      <c r="F44" s="174"/>
      <c r="G44" s="174"/>
      <c r="H44" s="174"/>
      <c r="I44" s="258"/>
      <c r="J44" s="164"/>
      <c r="K44" s="403"/>
    </row>
    <row r="45" spans="1:11" ht="22.5">
      <c r="A45" s="5"/>
      <c r="B45" s="535"/>
      <c r="C45" s="190" t="s">
        <v>241</v>
      </c>
      <c r="D45" s="535"/>
      <c r="E45" s="49"/>
      <c r="F45" s="174"/>
      <c r="G45" s="174"/>
      <c r="H45" s="174"/>
      <c r="I45" s="258"/>
      <c r="J45" s="164"/>
      <c r="K45" s="403"/>
    </row>
    <row r="46" spans="1:11" ht="12.75">
      <c r="A46" s="5">
        <v>9</v>
      </c>
      <c r="B46" s="49" t="s">
        <v>51</v>
      </c>
      <c r="C46" s="190"/>
      <c r="D46" s="49">
        <v>26</v>
      </c>
      <c r="E46" s="49">
        <v>2016</v>
      </c>
      <c r="F46" s="174">
        <v>35</v>
      </c>
      <c r="G46" s="174">
        <v>9</v>
      </c>
      <c r="H46" s="174"/>
      <c r="I46" s="258">
        <v>134</v>
      </c>
      <c r="J46" s="164">
        <v>29.98</v>
      </c>
      <c r="K46" s="403">
        <v>1049.3</v>
      </c>
    </row>
    <row r="47" spans="1:11" ht="12.75">
      <c r="A47" s="5"/>
      <c r="B47" s="535" t="s">
        <v>39</v>
      </c>
      <c r="C47" s="190" t="s">
        <v>202</v>
      </c>
      <c r="D47" s="535"/>
      <c r="E47" s="49"/>
      <c r="F47" s="174"/>
      <c r="G47" s="174"/>
      <c r="H47" s="174"/>
      <c r="I47" s="258"/>
      <c r="J47" s="164"/>
      <c r="K47" s="403"/>
    </row>
    <row r="48" spans="1:11" ht="12.75">
      <c r="A48" s="5"/>
      <c r="B48" s="535"/>
      <c r="C48" s="190" t="s">
        <v>165</v>
      </c>
      <c r="D48" s="535"/>
      <c r="E48" s="49"/>
      <c r="F48" s="174"/>
      <c r="G48" s="174"/>
      <c r="H48" s="174"/>
      <c r="I48" s="258"/>
      <c r="J48" s="164"/>
      <c r="K48" s="403"/>
    </row>
    <row r="49" spans="1:11" ht="12.75">
      <c r="A49" s="5"/>
      <c r="B49" s="535"/>
      <c r="C49" s="190" t="s">
        <v>108</v>
      </c>
      <c r="D49" s="535"/>
      <c r="E49" s="49"/>
      <c r="F49" s="174"/>
      <c r="G49" s="174"/>
      <c r="H49" s="174"/>
      <c r="I49" s="258"/>
      <c r="J49" s="164"/>
      <c r="K49" s="403"/>
    </row>
    <row r="50" spans="1:11" ht="12.75">
      <c r="A50" s="5"/>
      <c r="B50" s="535" t="s">
        <v>203</v>
      </c>
      <c r="C50" s="190" t="s">
        <v>113</v>
      </c>
      <c r="D50" s="535">
        <v>26</v>
      </c>
      <c r="E50" s="49"/>
      <c r="F50" s="174"/>
      <c r="G50" s="174"/>
      <c r="H50" s="174"/>
      <c r="I50" s="258"/>
      <c r="J50" s="164"/>
      <c r="K50" s="403"/>
    </row>
    <row r="51" spans="1:11" ht="12.75">
      <c r="A51" s="5"/>
      <c r="B51" s="535"/>
      <c r="C51" s="190" t="s">
        <v>243</v>
      </c>
      <c r="D51" s="535"/>
      <c r="E51" s="49"/>
      <c r="F51" s="174"/>
      <c r="G51" s="174"/>
      <c r="H51" s="174"/>
      <c r="I51" s="258"/>
      <c r="J51" s="164"/>
      <c r="K51" s="403"/>
    </row>
    <row r="52" spans="1:11" ht="12.75">
      <c r="A52" s="5"/>
      <c r="B52" s="535"/>
      <c r="C52" s="190" t="s">
        <v>167</v>
      </c>
      <c r="D52" s="535"/>
      <c r="E52" s="49"/>
      <c r="F52" s="174"/>
      <c r="G52" s="174"/>
      <c r="H52" s="174"/>
      <c r="I52" s="258"/>
      <c r="J52" s="164"/>
      <c r="K52" s="403"/>
    </row>
    <row r="53" spans="1:11" ht="12.75">
      <c r="A53" s="5">
        <v>10</v>
      </c>
      <c r="B53" s="535"/>
      <c r="C53" s="190" t="s">
        <v>166</v>
      </c>
      <c r="D53" s="535"/>
      <c r="E53" s="49">
        <v>2016</v>
      </c>
      <c r="F53" s="174">
        <v>32</v>
      </c>
      <c r="G53" s="174">
        <v>6</v>
      </c>
      <c r="H53" s="174"/>
      <c r="I53" s="258">
        <v>123</v>
      </c>
      <c r="J53" s="164">
        <v>26.62</v>
      </c>
      <c r="K53" s="403">
        <v>851.84</v>
      </c>
    </row>
    <row r="54" spans="1:11" ht="12.75">
      <c r="A54" s="5"/>
      <c r="B54" s="535" t="s">
        <v>205</v>
      </c>
      <c r="C54" s="190" t="s">
        <v>244</v>
      </c>
      <c r="D54" s="535">
        <v>26</v>
      </c>
      <c r="E54" s="49"/>
      <c r="F54" s="174"/>
      <c r="G54" s="174"/>
      <c r="H54" s="174"/>
      <c r="I54" s="258"/>
      <c r="J54" s="164"/>
      <c r="K54" s="403"/>
    </row>
    <row r="55" spans="1:11" ht="12.75">
      <c r="A55" s="5">
        <v>11</v>
      </c>
      <c r="B55" s="535"/>
      <c r="C55" s="190" t="s">
        <v>166</v>
      </c>
      <c r="D55" s="535"/>
      <c r="E55" s="49">
        <v>2016</v>
      </c>
      <c r="F55" s="174">
        <v>32</v>
      </c>
      <c r="G55" s="174">
        <v>6</v>
      </c>
      <c r="H55" s="174"/>
      <c r="I55" s="258">
        <v>123</v>
      </c>
      <c r="J55" s="164">
        <v>23.68</v>
      </c>
      <c r="K55" s="403">
        <v>757.76</v>
      </c>
    </row>
    <row r="56" spans="1:11" ht="12.75">
      <c r="A56" s="5"/>
      <c r="B56" s="535"/>
      <c r="C56" s="190" t="s">
        <v>167</v>
      </c>
      <c r="D56" s="535"/>
      <c r="E56" s="49"/>
      <c r="F56" s="174"/>
      <c r="G56" s="174"/>
      <c r="H56" s="174"/>
      <c r="I56" s="258"/>
      <c r="J56" s="164"/>
      <c r="K56" s="403"/>
    </row>
    <row r="57" spans="1:11" ht="12.75">
      <c r="A57" s="5"/>
      <c r="B57" s="535"/>
      <c r="C57" s="190" t="s">
        <v>206</v>
      </c>
      <c r="D57" s="535"/>
      <c r="E57" s="49"/>
      <c r="F57" s="174"/>
      <c r="G57" s="174"/>
      <c r="H57" s="174"/>
      <c r="I57" s="258"/>
      <c r="J57" s="164"/>
      <c r="K57" s="403"/>
    </row>
    <row r="58" spans="1:11" ht="12.75">
      <c r="A58" s="5"/>
      <c r="B58" s="535"/>
      <c r="C58" s="190" t="s">
        <v>245</v>
      </c>
      <c r="D58" s="535"/>
      <c r="E58" s="49"/>
      <c r="F58" s="174"/>
      <c r="G58" s="174"/>
      <c r="H58" s="174"/>
      <c r="I58" s="258"/>
      <c r="J58" s="164"/>
      <c r="K58" s="403"/>
    </row>
    <row r="59" spans="1:11" ht="12.75">
      <c r="A59" s="5">
        <v>12</v>
      </c>
      <c r="B59" s="49" t="s">
        <v>122</v>
      </c>
      <c r="C59" s="190" t="s">
        <v>531</v>
      </c>
      <c r="D59" s="49">
        <v>26</v>
      </c>
      <c r="E59" s="49">
        <v>2016</v>
      </c>
      <c r="F59" s="174">
        <v>31</v>
      </c>
      <c r="G59" s="174">
        <v>5</v>
      </c>
      <c r="H59" s="174"/>
      <c r="I59" s="258">
        <v>119</v>
      </c>
      <c r="J59" s="164">
        <v>31.95</v>
      </c>
      <c r="K59" s="403">
        <v>990.45</v>
      </c>
    </row>
    <row r="60" spans="1:11" ht="12.75">
      <c r="A60" s="5"/>
      <c r="B60" s="535" t="s">
        <v>207</v>
      </c>
      <c r="C60" s="191" t="s">
        <v>246</v>
      </c>
      <c r="D60" s="535">
        <v>26</v>
      </c>
      <c r="E60" s="49"/>
      <c r="F60" s="174"/>
      <c r="G60" s="174"/>
      <c r="H60" s="174"/>
      <c r="I60" s="258"/>
      <c r="J60" s="164"/>
      <c r="K60" s="403"/>
    </row>
    <row r="61" spans="1:11" ht="22.5">
      <c r="A61" s="5"/>
      <c r="B61" s="535"/>
      <c r="C61" s="191" t="s">
        <v>247</v>
      </c>
      <c r="D61" s="535"/>
      <c r="E61" s="49"/>
      <c r="F61" s="174"/>
      <c r="G61" s="174"/>
      <c r="H61" s="174"/>
      <c r="I61" s="258"/>
      <c r="J61" s="164"/>
      <c r="K61" s="403"/>
    </row>
    <row r="62" spans="1:11" ht="12.75">
      <c r="A62" s="5">
        <v>13</v>
      </c>
      <c r="B62" s="535"/>
      <c r="C62" s="191" t="s">
        <v>536</v>
      </c>
      <c r="D62" s="535"/>
      <c r="E62" s="49">
        <v>2016</v>
      </c>
      <c r="F62" s="174">
        <v>31</v>
      </c>
      <c r="G62" s="174">
        <v>5</v>
      </c>
      <c r="H62" s="174"/>
      <c r="I62" s="258">
        <v>119</v>
      </c>
      <c r="J62" s="164">
        <v>31.92</v>
      </c>
      <c r="K62" s="403">
        <v>970.92</v>
      </c>
    </row>
    <row r="63" spans="1:11" ht="12.75">
      <c r="A63" s="5"/>
      <c r="B63" s="535"/>
      <c r="C63" s="191" t="s">
        <v>168</v>
      </c>
      <c r="D63" s="535"/>
      <c r="E63" s="49"/>
      <c r="F63" s="174"/>
      <c r="G63" s="174"/>
      <c r="H63" s="174"/>
      <c r="I63" s="258"/>
      <c r="J63" s="164"/>
      <c r="K63" s="403"/>
    </row>
    <row r="64" spans="1:11" ht="12.75">
      <c r="A64" s="5"/>
      <c r="B64" s="535"/>
      <c r="C64" s="191" t="s">
        <v>248</v>
      </c>
      <c r="D64" s="535"/>
      <c r="E64" s="49"/>
      <c r="F64" s="174"/>
      <c r="G64" s="174"/>
      <c r="H64" s="174"/>
      <c r="I64" s="258"/>
      <c r="J64" s="164"/>
      <c r="K64" s="403"/>
    </row>
    <row r="65" spans="1:11" ht="12.75">
      <c r="A65" s="5"/>
      <c r="B65" s="535" t="s">
        <v>169</v>
      </c>
      <c r="C65" s="191" t="s">
        <v>170</v>
      </c>
      <c r="D65" s="535">
        <v>26</v>
      </c>
      <c r="E65" s="49"/>
      <c r="F65" s="174"/>
      <c r="G65" s="174"/>
      <c r="H65" s="174"/>
      <c r="I65" s="258"/>
      <c r="J65" s="164"/>
      <c r="K65" s="403"/>
    </row>
    <row r="66" spans="1:11" ht="12.75">
      <c r="A66" s="5">
        <v>14</v>
      </c>
      <c r="B66" s="535"/>
      <c r="C66" s="191" t="s">
        <v>537</v>
      </c>
      <c r="D66" s="535"/>
      <c r="E66" s="49">
        <v>2016</v>
      </c>
      <c r="F66" s="174">
        <v>33</v>
      </c>
      <c r="G66" s="174">
        <v>7</v>
      </c>
      <c r="H66" s="174"/>
      <c r="I66" s="258">
        <v>123</v>
      </c>
      <c r="J66" s="164">
        <v>32.72</v>
      </c>
      <c r="K66" s="403">
        <v>1079.76</v>
      </c>
    </row>
    <row r="67" spans="1:11" ht="12.75">
      <c r="A67" s="5"/>
      <c r="B67" s="535"/>
      <c r="C67" s="191" t="s">
        <v>249</v>
      </c>
      <c r="D67" s="535"/>
      <c r="E67" s="49"/>
      <c r="F67" s="174"/>
      <c r="G67" s="174"/>
      <c r="H67" s="174"/>
      <c r="I67" s="258"/>
      <c r="J67" s="164"/>
      <c r="K67" s="403"/>
    </row>
    <row r="68" spans="1:11" ht="12.75">
      <c r="A68" s="5"/>
      <c r="B68" s="535"/>
      <c r="C68" s="191" t="s">
        <v>250</v>
      </c>
      <c r="D68" s="535"/>
      <c r="E68" s="49"/>
      <c r="F68" s="174"/>
      <c r="G68" s="174"/>
      <c r="H68" s="174"/>
      <c r="I68" s="258"/>
      <c r="J68" s="164"/>
      <c r="K68" s="403"/>
    </row>
    <row r="69" spans="1:11" ht="12.75">
      <c r="A69" s="5"/>
      <c r="B69" s="535"/>
      <c r="C69" s="191" t="s">
        <v>251</v>
      </c>
      <c r="D69" s="535"/>
      <c r="E69" s="49"/>
      <c r="F69" s="174"/>
      <c r="G69" s="174"/>
      <c r="H69" s="174"/>
      <c r="I69" s="258"/>
      <c r="J69" s="164"/>
      <c r="K69" s="403"/>
    </row>
    <row r="70" spans="1:11" ht="12.75">
      <c r="A70" s="5"/>
      <c r="B70" s="535" t="s">
        <v>212</v>
      </c>
      <c r="C70" s="191" t="s">
        <v>252</v>
      </c>
      <c r="D70" s="535">
        <v>26</v>
      </c>
      <c r="E70" s="49"/>
      <c r="F70" s="174"/>
      <c r="G70" s="174"/>
      <c r="H70" s="174"/>
      <c r="I70" s="258"/>
      <c r="J70" s="164"/>
      <c r="K70" s="403"/>
    </row>
    <row r="71" spans="1:11" ht="12.75">
      <c r="A71" s="5">
        <v>15</v>
      </c>
      <c r="B71" s="535"/>
      <c r="C71" s="191" t="s">
        <v>525</v>
      </c>
      <c r="D71" s="535"/>
      <c r="E71" s="49">
        <v>2016</v>
      </c>
      <c r="F71" s="174">
        <v>30</v>
      </c>
      <c r="G71" s="174">
        <v>4</v>
      </c>
      <c r="H71" s="174"/>
      <c r="I71" s="258">
        <v>115</v>
      </c>
      <c r="J71" s="164">
        <v>27.44</v>
      </c>
      <c r="K71" s="403">
        <v>823.2</v>
      </c>
    </row>
    <row r="72" spans="1:11" ht="12.75">
      <c r="A72" s="5"/>
      <c r="B72" s="535"/>
      <c r="C72" s="191" t="s">
        <v>253</v>
      </c>
      <c r="D72" s="535"/>
      <c r="E72" s="49"/>
      <c r="F72" s="174"/>
      <c r="G72" s="174"/>
      <c r="H72" s="174"/>
      <c r="I72" s="258"/>
      <c r="J72" s="164"/>
      <c r="K72" s="403"/>
    </row>
    <row r="73" spans="1:11" ht="12.75">
      <c r="A73" s="5"/>
      <c r="B73" s="535"/>
      <c r="C73" s="191" t="s">
        <v>214</v>
      </c>
      <c r="D73" s="535"/>
      <c r="E73" s="49"/>
      <c r="F73" s="174"/>
      <c r="G73" s="174"/>
      <c r="H73" s="174"/>
      <c r="I73" s="258"/>
      <c r="J73" s="164"/>
      <c r="K73" s="403"/>
    </row>
    <row r="74" spans="1:11" ht="12.75">
      <c r="A74" s="5"/>
      <c r="B74" s="535"/>
      <c r="C74" s="191" t="s">
        <v>213</v>
      </c>
      <c r="D74" s="535"/>
      <c r="E74" s="49"/>
      <c r="F74" s="174"/>
      <c r="G74" s="174"/>
      <c r="H74" s="174"/>
      <c r="I74" s="258"/>
      <c r="J74" s="164"/>
      <c r="K74" s="403"/>
    </row>
    <row r="75" spans="1:11" ht="12.75">
      <c r="A75" s="5"/>
      <c r="B75" s="535" t="s">
        <v>215</v>
      </c>
      <c r="C75" s="191" t="s">
        <v>254</v>
      </c>
      <c r="D75" s="535">
        <v>26</v>
      </c>
      <c r="E75" s="49"/>
      <c r="F75" s="174"/>
      <c r="G75" s="174"/>
      <c r="H75" s="174"/>
      <c r="I75" s="258"/>
      <c r="J75" s="164"/>
      <c r="K75" s="403"/>
    </row>
    <row r="76" spans="1:11" ht="12.75">
      <c r="A76" s="5">
        <v>16</v>
      </c>
      <c r="B76" s="535"/>
      <c r="C76" s="191" t="s">
        <v>538</v>
      </c>
      <c r="D76" s="535"/>
      <c r="E76" s="49">
        <v>2016</v>
      </c>
      <c r="F76" s="174">
        <v>32</v>
      </c>
      <c r="G76" s="174">
        <v>6</v>
      </c>
      <c r="H76" s="174"/>
      <c r="I76" s="258">
        <v>123</v>
      </c>
      <c r="J76" s="164">
        <v>27.19</v>
      </c>
      <c r="K76" s="403">
        <v>870.08</v>
      </c>
    </row>
    <row r="77" spans="1:11" ht="12.75">
      <c r="A77" s="5"/>
      <c r="B77" s="535"/>
      <c r="C77" s="191" t="s">
        <v>217</v>
      </c>
      <c r="D77" s="535"/>
      <c r="E77" s="49"/>
      <c r="F77" s="174"/>
      <c r="G77" s="174"/>
      <c r="H77" s="174"/>
      <c r="I77" s="258"/>
      <c r="J77" s="164"/>
      <c r="K77" s="403"/>
    </row>
    <row r="78" spans="1:11" ht="22.5">
      <c r="A78" s="5"/>
      <c r="B78" s="535"/>
      <c r="C78" s="191" t="s">
        <v>218</v>
      </c>
      <c r="D78" s="535"/>
      <c r="E78" s="49"/>
      <c r="F78" s="174"/>
      <c r="G78" s="174"/>
      <c r="H78" s="174"/>
      <c r="I78" s="258"/>
      <c r="J78" s="164"/>
      <c r="K78" s="403"/>
    </row>
    <row r="79" spans="1:11" ht="22.5">
      <c r="A79" s="5">
        <v>17</v>
      </c>
      <c r="B79" s="535" t="s">
        <v>172</v>
      </c>
      <c r="C79" s="191" t="s">
        <v>173</v>
      </c>
      <c r="D79" s="535">
        <v>26</v>
      </c>
      <c r="E79" s="49">
        <v>2016</v>
      </c>
      <c r="F79" s="174">
        <v>31</v>
      </c>
      <c r="G79" s="174">
        <v>5</v>
      </c>
      <c r="H79" s="174"/>
      <c r="I79" s="258">
        <v>119</v>
      </c>
      <c r="J79" s="164">
        <v>18.73</v>
      </c>
      <c r="K79" s="403">
        <v>580.63</v>
      </c>
    </row>
    <row r="80" spans="1:11" ht="12.75">
      <c r="A80" s="5"/>
      <c r="B80" s="535"/>
      <c r="C80" s="191" t="s">
        <v>255</v>
      </c>
      <c r="D80" s="535"/>
      <c r="E80" s="49"/>
      <c r="F80" s="174"/>
      <c r="G80" s="174"/>
      <c r="H80" s="174"/>
      <c r="I80" s="258"/>
      <c r="J80" s="164"/>
      <c r="K80" s="403"/>
    </row>
    <row r="81" spans="1:11" ht="22.5">
      <c r="A81" s="5"/>
      <c r="B81" s="535"/>
      <c r="C81" s="191" t="s">
        <v>219</v>
      </c>
      <c r="D81" s="535"/>
      <c r="E81" s="49"/>
      <c r="F81" s="174"/>
      <c r="G81" s="174"/>
      <c r="H81" s="174"/>
      <c r="I81" s="258"/>
      <c r="J81" s="164"/>
      <c r="K81" s="403"/>
    </row>
    <row r="82" spans="1:11" ht="22.5">
      <c r="A82" s="5">
        <v>18</v>
      </c>
      <c r="B82" s="535" t="s">
        <v>541</v>
      </c>
      <c r="C82" s="191" t="s">
        <v>543</v>
      </c>
      <c r="D82" s="535">
        <v>16</v>
      </c>
      <c r="E82" s="49">
        <v>2016</v>
      </c>
      <c r="F82" s="174">
        <v>12</v>
      </c>
      <c r="G82" s="174">
        <v>4</v>
      </c>
      <c r="H82" s="174"/>
      <c r="I82" s="258">
        <v>75</v>
      </c>
      <c r="J82" s="164">
        <v>26.22</v>
      </c>
      <c r="K82" s="403">
        <v>314.64</v>
      </c>
    </row>
    <row r="83" spans="1:11" ht="12.75">
      <c r="A83" s="5"/>
      <c r="B83" s="535"/>
      <c r="C83" s="191" t="s">
        <v>256</v>
      </c>
      <c r="D83" s="535"/>
      <c r="E83" s="49"/>
      <c r="F83" s="174"/>
      <c r="G83" s="174"/>
      <c r="H83" s="174"/>
      <c r="I83" s="258"/>
      <c r="J83" s="164"/>
      <c r="K83" s="403"/>
    </row>
    <row r="84" spans="1:11" ht="12.75">
      <c r="A84" s="5">
        <v>19</v>
      </c>
      <c r="B84" s="184"/>
      <c r="C84" s="191" t="s">
        <v>544</v>
      </c>
      <c r="D84" s="49">
        <v>10</v>
      </c>
      <c r="E84" s="49">
        <v>2016</v>
      </c>
      <c r="F84" s="174">
        <v>18</v>
      </c>
      <c r="G84" s="174">
        <v>8</v>
      </c>
      <c r="H84" s="174"/>
      <c r="I84" s="258">
        <v>80</v>
      </c>
      <c r="J84" s="164">
        <v>29.92</v>
      </c>
      <c r="K84" s="403">
        <v>538.56</v>
      </c>
    </row>
    <row r="85" spans="1:11" ht="25.5">
      <c r="A85" s="5"/>
      <c r="B85" s="48" t="s">
        <v>542</v>
      </c>
      <c r="C85" s="191" t="s">
        <v>257</v>
      </c>
      <c r="D85" s="49"/>
      <c r="E85" s="49"/>
      <c r="F85" s="174"/>
      <c r="G85" s="174"/>
      <c r="H85" s="174"/>
      <c r="I85" s="258"/>
      <c r="J85" s="164"/>
      <c r="K85" s="403"/>
    </row>
    <row r="86" spans="1:11" ht="25.5">
      <c r="A86" s="5">
        <v>20</v>
      </c>
      <c r="B86" s="48" t="s">
        <v>416</v>
      </c>
      <c r="C86" s="191"/>
      <c r="D86" s="49"/>
      <c r="E86" s="49"/>
      <c r="F86" s="174"/>
      <c r="G86" s="174"/>
      <c r="H86" s="174"/>
      <c r="I86" s="258"/>
      <c r="J86" s="164"/>
      <c r="K86" s="403"/>
    </row>
    <row r="87" spans="1:11" ht="13.5">
      <c r="A87" s="5"/>
      <c r="B87" s="536" t="s">
        <v>134</v>
      </c>
      <c r="C87" s="536"/>
      <c r="D87" s="170">
        <f>SUM(D5:D86)</f>
        <v>442</v>
      </c>
      <c r="E87" s="170"/>
      <c r="F87" s="240">
        <f>SUM(F6:F86)</f>
        <v>570</v>
      </c>
      <c r="G87" s="240"/>
      <c r="H87" s="310"/>
      <c r="I87" s="309">
        <f>AVERAGE(I6:I86)</f>
        <v>117.44444444444444</v>
      </c>
      <c r="J87" s="171"/>
      <c r="K87" s="404">
        <f>SUM(K5:K86)</f>
        <v>16666.73</v>
      </c>
    </row>
  </sheetData>
  <sheetProtection/>
  <mergeCells count="48">
    <mergeCell ref="B3:B4"/>
    <mergeCell ref="C3:C4"/>
    <mergeCell ref="D3:D4"/>
    <mergeCell ref="B8:B11"/>
    <mergeCell ref="D8:D11"/>
    <mergeCell ref="B12:B15"/>
    <mergeCell ref="D12:D15"/>
    <mergeCell ref="B5:B7"/>
    <mergeCell ref="D5:D7"/>
    <mergeCell ref="B21:B24"/>
    <mergeCell ref="D21:D24"/>
    <mergeCell ref="B25:B27"/>
    <mergeCell ref="D25:D27"/>
    <mergeCell ref="B16:B18"/>
    <mergeCell ref="D16:D18"/>
    <mergeCell ref="B19:B20"/>
    <mergeCell ref="D19:D20"/>
    <mergeCell ref="B34:B35"/>
    <mergeCell ref="D34:D35"/>
    <mergeCell ref="B36:B37"/>
    <mergeCell ref="D36:D37"/>
    <mergeCell ref="B28:B30"/>
    <mergeCell ref="D28:D30"/>
    <mergeCell ref="B31:B33"/>
    <mergeCell ref="D31:D33"/>
    <mergeCell ref="B47:B49"/>
    <mergeCell ref="D47:D49"/>
    <mergeCell ref="B50:B53"/>
    <mergeCell ref="D50:D53"/>
    <mergeCell ref="B38:B41"/>
    <mergeCell ref="D38:D41"/>
    <mergeCell ref="B42:B45"/>
    <mergeCell ref="D42:D45"/>
    <mergeCell ref="B54:B58"/>
    <mergeCell ref="D54:D58"/>
    <mergeCell ref="B60:B64"/>
    <mergeCell ref="D60:D64"/>
    <mergeCell ref="B65:B69"/>
    <mergeCell ref="D65:D69"/>
    <mergeCell ref="B70:B74"/>
    <mergeCell ref="D70:D74"/>
    <mergeCell ref="B87:C87"/>
    <mergeCell ref="B79:B81"/>
    <mergeCell ref="D79:D81"/>
    <mergeCell ref="B82:B83"/>
    <mergeCell ref="D82:D83"/>
    <mergeCell ref="B75:B78"/>
    <mergeCell ref="D75:D7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92"/>
  <sheetViews>
    <sheetView view="pageBreakPreview" zoomScaleSheetLayoutView="100" zoomScalePageLayoutView="0" workbookViewId="0" topLeftCell="A1">
      <selection activeCell="C91" sqref="C91"/>
    </sheetView>
  </sheetViews>
  <sheetFormatPr defaultColWidth="9.00390625" defaultRowHeight="12.75"/>
  <cols>
    <col min="1" max="1" width="2.875" style="0" customWidth="1"/>
    <col min="2" max="2" width="13.875" style="0" customWidth="1"/>
    <col min="3" max="3" width="14.875" style="0" customWidth="1"/>
    <col min="4" max="4" width="4.00390625" style="0" customWidth="1"/>
    <col min="5" max="7" width="4.375" style="0" customWidth="1"/>
    <col min="8" max="8" width="4.75390625" style="0" customWidth="1"/>
    <col min="9" max="9" width="4.375" style="0" customWidth="1"/>
    <col min="10" max="10" width="4.00390625" style="0" customWidth="1"/>
    <col min="11" max="11" width="4.375" style="0" customWidth="1"/>
    <col min="12" max="12" width="5.125" style="0" customWidth="1"/>
    <col min="13" max="13" width="8.625" style="0" customWidth="1"/>
  </cols>
  <sheetData>
    <row r="3" spans="2:13" ht="12.75">
      <c r="B3" s="166" t="s">
        <v>654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25.5">
      <c r="A4" s="138"/>
      <c r="B4" s="541" t="s">
        <v>40</v>
      </c>
      <c r="C4" s="540" t="s">
        <v>2</v>
      </c>
      <c r="D4" s="519" t="s">
        <v>494</v>
      </c>
      <c r="E4" s="49" t="s">
        <v>498</v>
      </c>
      <c r="F4" s="49" t="s">
        <v>498</v>
      </c>
      <c r="G4" s="49" t="s">
        <v>510</v>
      </c>
      <c r="H4" s="169" t="s">
        <v>75</v>
      </c>
      <c r="I4" s="169" t="s">
        <v>574</v>
      </c>
      <c r="J4" s="169" t="s">
        <v>576</v>
      </c>
      <c r="K4" s="257" t="s">
        <v>569</v>
      </c>
      <c r="L4" s="164" t="s">
        <v>496</v>
      </c>
      <c r="M4" s="164" t="s">
        <v>500</v>
      </c>
    </row>
    <row r="5" spans="1:13" ht="13.5" thickBot="1">
      <c r="A5" s="139"/>
      <c r="B5" s="543"/>
      <c r="C5" s="544"/>
      <c r="D5" s="520"/>
      <c r="E5" s="49">
        <v>2015</v>
      </c>
      <c r="F5" s="49">
        <v>2016</v>
      </c>
      <c r="G5" s="174"/>
      <c r="H5" s="255"/>
      <c r="I5" s="255"/>
      <c r="J5" s="255"/>
      <c r="K5" s="257"/>
      <c r="L5" s="164"/>
      <c r="M5" s="164"/>
    </row>
    <row r="6" spans="1:13" ht="18.75">
      <c r="A6" s="139"/>
      <c r="B6" s="172"/>
      <c r="C6" s="26"/>
      <c r="D6" s="132"/>
      <c r="E6" s="49"/>
      <c r="F6" s="49">
        <v>2016</v>
      </c>
      <c r="G6" s="174">
        <v>4</v>
      </c>
      <c r="H6" s="255"/>
      <c r="I6" s="255"/>
      <c r="J6" s="302"/>
      <c r="K6" s="303"/>
      <c r="L6" s="164">
        <v>24.5</v>
      </c>
      <c r="M6" s="164">
        <v>98</v>
      </c>
    </row>
    <row r="7" spans="1:13" ht="19.5" thickBot="1">
      <c r="A7" s="139"/>
      <c r="B7" s="172"/>
      <c r="C7" s="133" t="s">
        <v>524</v>
      </c>
      <c r="D7" s="132">
        <v>41</v>
      </c>
      <c r="E7" s="49">
        <v>2015</v>
      </c>
      <c r="F7" s="49"/>
      <c r="G7" s="174">
        <v>22</v>
      </c>
      <c r="H7" s="255">
        <v>26</v>
      </c>
      <c r="I7" s="255"/>
      <c r="J7" s="302">
        <v>15</v>
      </c>
      <c r="K7" s="303">
        <v>63</v>
      </c>
      <c r="L7" s="164">
        <v>24.5</v>
      </c>
      <c r="M7" s="164">
        <v>539</v>
      </c>
    </row>
    <row r="8" spans="1:13" ht="13.5" thickBot="1">
      <c r="A8" s="139"/>
      <c r="B8" s="537" t="s">
        <v>143</v>
      </c>
      <c r="C8" s="27" t="s">
        <v>144</v>
      </c>
      <c r="D8" s="518"/>
      <c r="E8" s="49"/>
      <c r="F8" s="49"/>
      <c r="G8" s="174"/>
      <c r="H8" s="255"/>
      <c r="I8" s="255"/>
      <c r="J8" s="302"/>
      <c r="K8" s="303"/>
      <c r="L8" s="164"/>
      <c r="M8" s="168"/>
    </row>
    <row r="9" spans="1:13" ht="13.5" thickBot="1">
      <c r="A9" s="139">
        <v>1</v>
      </c>
      <c r="B9" s="541"/>
      <c r="C9" s="27" t="s">
        <v>145</v>
      </c>
      <c r="D9" s="519"/>
      <c r="E9" s="49"/>
      <c r="F9" s="49"/>
      <c r="G9" s="174"/>
      <c r="H9" s="255"/>
      <c r="I9" s="255"/>
      <c r="J9" s="302"/>
      <c r="K9" s="303"/>
      <c r="L9" s="164"/>
      <c r="M9" s="168"/>
    </row>
    <row r="10" spans="1:13" ht="13.5" thickBot="1">
      <c r="A10" s="139"/>
      <c r="B10" s="542"/>
      <c r="C10" s="28" t="s">
        <v>93</v>
      </c>
      <c r="D10" s="520"/>
      <c r="E10" s="49"/>
      <c r="F10" s="49"/>
      <c r="G10" s="174"/>
      <c r="H10" s="255"/>
      <c r="I10" s="255"/>
      <c r="J10" s="302"/>
      <c r="K10" s="303"/>
      <c r="L10" s="164"/>
      <c r="M10" s="168"/>
    </row>
    <row r="11" spans="1:13" ht="12.75">
      <c r="A11" s="139"/>
      <c r="B11" s="537" t="s">
        <v>146</v>
      </c>
      <c r="C11" s="180" t="s">
        <v>94</v>
      </c>
      <c r="D11" s="518">
        <v>41</v>
      </c>
      <c r="E11" s="49">
        <v>2015</v>
      </c>
      <c r="F11" s="49"/>
      <c r="G11" s="174">
        <v>22</v>
      </c>
      <c r="H11" s="255">
        <v>26</v>
      </c>
      <c r="I11" s="255"/>
      <c r="J11" s="302">
        <v>15</v>
      </c>
      <c r="K11" s="303">
        <v>63</v>
      </c>
      <c r="L11" s="164">
        <v>31.61</v>
      </c>
      <c r="M11" s="168">
        <v>695.42</v>
      </c>
    </row>
    <row r="12" spans="1:13" ht="13.5" thickBot="1">
      <c r="A12" s="139"/>
      <c r="B12" s="541"/>
      <c r="C12" s="181"/>
      <c r="D12" s="519"/>
      <c r="E12" s="49"/>
      <c r="F12" s="49">
        <v>2016</v>
      </c>
      <c r="G12" s="174">
        <v>4</v>
      </c>
      <c r="H12" s="255"/>
      <c r="I12" s="255"/>
      <c r="J12" s="302"/>
      <c r="K12" s="303"/>
      <c r="L12" s="164">
        <v>31.61</v>
      </c>
      <c r="M12" s="168">
        <v>126.44</v>
      </c>
    </row>
    <row r="13" spans="1:13" ht="13.5" thickBot="1">
      <c r="A13" s="139">
        <v>2</v>
      </c>
      <c r="B13" s="541"/>
      <c r="C13" s="27" t="s">
        <v>181</v>
      </c>
      <c r="D13" s="519"/>
      <c r="E13" s="49"/>
      <c r="F13" s="49"/>
      <c r="G13" s="174"/>
      <c r="H13" s="255"/>
      <c r="I13" s="255"/>
      <c r="J13" s="302"/>
      <c r="K13" s="303"/>
      <c r="L13" s="164"/>
      <c r="M13" s="168"/>
    </row>
    <row r="14" spans="1:13" ht="13.5" thickBot="1">
      <c r="A14" s="139"/>
      <c r="B14" s="541"/>
      <c r="C14" s="28" t="s">
        <v>182</v>
      </c>
      <c r="D14" s="520"/>
      <c r="E14" s="49"/>
      <c r="F14" s="49"/>
      <c r="G14" s="174"/>
      <c r="H14" s="255"/>
      <c r="I14" s="255"/>
      <c r="J14" s="302"/>
      <c r="K14" s="303"/>
      <c r="L14" s="164"/>
      <c r="M14" s="168"/>
    </row>
    <row r="15" spans="1:13" ht="13.5" thickBot="1">
      <c r="A15" s="139"/>
      <c r="B15" s="537" t="s">
        <v>147</v>
      </c>
      <c r="C15" s="29" t="s">
        <v>148</v>
      </c>
      <c r="D15" s="518">
        <v>41</v>
      </c>
      <c r="E15" s="49"/>
      <c r="F15" s="49"/>
      <c r="G15" s="174"/>
      <c r="H15" s="255"/>
      <c r="I15" s="255"/>
      <c r="J15" s="302"/>
      <c r="K15" s="303"/>
      <c r="L15" s="164"/>
      <c r="M15" s="168"/>
    </row>
    <row r="16" spans="1:13" ht="12.75">
      <c r="A16" s="139"/>
      <c r="B16" s="541"/>
      <c r="C16" s="180"/>
      <c r="D16" s="519"/>
      <c r="E16" s="49"/>
      <c r="F16" s="49">
        <v>2016</v>
      </c>
      <c r="G16" s="174">
        <v>4</v>
      </c>
      <c r="H16" s="255"/>
      <c r="I16" s="255"/>
      <c r="J16" s="302"/>
      <c r="K16" s="303"/>
      <c r="L16" s="164">
        <v>33.13</v>
      </c>
      <c r="M16" s="168">
        <v>132.52</v>
      </c>
    </row>
    <row r="17" spans="1:13" ht="13.5" thickBot="1">
      <c r="A17" s="139"/>
      <c r="B17" s="541"/>
      <c r="C17" s="179" t="s">
        <v>533</v>
      </c>
      <c r="D17" s="519"/>
      <c r="E17" s="49">
        <v>2015</v>
      </c>
      <c r="F17" s="49"/>
      <c r="G17" s="174">
        <v>22</v>
      </c>
      <c r="H17" s="255">
        <v>26</v>
      </c>
      <c r="I17" s="255"/>
      <c r="J17" s="302">
        <v>15</v>
      </c>
      <c r="K17" s="303">
        <v>63</v>
      </c>
      <c r="L17" s="164">
        <v>33.13</v>
      </c>
      <c r="M17" s="168">
        <v>728.86</v>
      </c>
    </row>
    <row r="18" spans="1:13" ht="23.25" thickBot="1">
      <c r="A18" s="139">
        <v>3</v>
      </c>
      <c r="B18" s="541"/>
      <c r="C18" s="29" t="s">
        <v>183</v>
      </c>
      <c r="D18" s="519"/>
      <c r="E18" s="49"/>
      <c r="F18" s="49"/>
      <c r="G18" s="174"/>
      <c r="H18" s="255"/>
      <c r="I18" s="255"/>
      <c r="J18" s="302"/>
      <c r="K18" s="303"/>
      <c r="L18" s="164"/>
      <c r="M18" s="168"/>
    </row>
    <row r="19" spans="1:13" ht="13.5" thickBot="1">
      <c r="A19" s="139"/>
      <c r="B19" s="542"/>
      <c r="C19" s="30" t="s">
        <v>184</v>
      </c>
      <c r="D19" s="520"/>
      <c r="E19" s="49"/>
      <c r="F19" s="49"/>
      <c r="G19" s="174"/>
      <c r="H19" s="255"/>
      <c r="I19" s="255"/>
      <c r="J19" s="302"/>
      <c r="K19" s="303"/>
      <c r="L19" s="164"/>
      <c r="M19" s="168"/>
    </row>
    <row r="20" spans="1:13" ht="12.75">
      <c r="A20" s="139">
        <v>4</v>
      </c>
      <c r="B20" s="545" t="s">
        <v>185</v>
      </c>
      <c r="C20" s="31" t="s">
        <v>150</v>
      </c>
      <c r="D20" s="518">
        <v>41</v>
      </c>
      <c r="E20" s="49"/>
      <c r="F20" s="49"/>
      <c r="G20" s="174"/>
      <c r="H20" s="255"/>
      <c r="I20" s="255"/>
      <c r="J20" s="302"/>
      <c r="K20" s="303"/>
      <c r="L20" s="164"/>
      <c r="M20" s="168"/>
    </row>
    <row r="21" spans="1:13" ht="12.75">
      <c r="A21" s="139"/>
      <c r="B21" s="546"/>
      <c r="C21" s="32" t="s">
        <v>151</v>
      </c>
      <c r="D21" s="519"/>
      <c r="E21" s="49"/>
      <c r="F21" s="49"/>
      <c r="G21" s="174"/>
      <c r="H21" s="255"/>
      <c r="I21" s="255"/>
      <c r="J21" s="302"/>
      <c r="K21" s="303"/>
      <c r="L21" s="164"/>
      <c r="M21" s="168"/>
    </row>
    <row r="22" spans="1:13" ht="13.5" thickBot="1">
      <c r="A22" s="139"/>
      <c r="B22" s="130" t="s">
        <v>535</v>
      </c>
      <c r="C22" s="50" t="s">
        <v>534</v>
      </c>
      <c r="D22" s="132"/>
      <c r="E22" s="49"/>
      <c r="F22" s="49"/>
      <c r="G22" s="174"/>
      <c r="H22" s="255"/>
      <c r="I22" s="255"/>
      <c r="J22" s="302"/>
      <c r="K22" s="303"/>
      <c r="L22" s="164"/>
      <c r="M22" s="168"/>
    </row>
    <row r="23" spans="1:13" ht="26.25" thickBot="1">
      <c r="A23" s="139"/>
      <c r="B23" s="129" t="s">
        <v>186</v>
      </c>
      <c r="C23" s="31" t="s">
        <v>153</v>
      </c>
      <c r="D23" s="131"/>
      <c r="E23" s="49"/>
      <c r="F23" s="49"/>
      <c r="G23" s="174"/>
      <c r="H23" s="255"/>
      <c r="I23" s="255"/>
      <c r="J23" s="302"/>
      <c r="K23" s="303"/>
      <c r="L23" s="164"/>
      <c r="M23" s="168"/>
    </row>
    <row r="24" spans="1:13" ht="12.75">
      <c r="A24" s="139"/>
      <c r="B24" s="537" t="s">
        <v>187</v>
      </c>
      <c r="C24" s="31" t="s">
        <v>154</v>
      </c>
      <c r="D24" s="518">
        <v>41</v>
      </c>
      <c r="E24" s="49"/>
      <c r="F24" s="49"/>
      <c r="G24" s="174"/>
      <c r="H24" s="255"/>
      <c r="I24" s="255"/>
      <c r="J24" s="302"/>
      <c r="K24" s="303"/>
      <c r="L24" s="164"/>
      <c r="M24" s="168"/>
    </row>
    <row r="25" spans="1:13" ht="12.75">
      <c r="A25" s="139"/>
      <c r="B25" s="541"/>
      <c r="C25" s="32" t="s">
        <v>44</v>
      </c>
      <c r="D25" s="519"/>
      <c r="E25" s="49"/>
      <c r="F25" s="49"/>
      <c r="G25" s="174"/>
      <c r="H25" s="255"/>
      <c r="I25" s="255"/>
      <c r="J25" s="302"/>
      <c r="K25" s="303"/>
      <c r="L25" s="164"/>
      <c r="M25" s="168"/>
    </row>
    <row r="26" spans="1:13" ht="12.75">
      <c r="A26" s="139"/>
      <c r="B26" s="541"/>
      <c r="C26" s="178"/>
      <c r="D26" s="519"/>
      <c r="E26" s="49">
        <v>2015</v>
      </c>
      <c r="F26" s="49"/>
      <c r="G26" s="174">
        <v>7</v>
      </c>
      <c r="H26" s="255"/>
      <c r="I26" s="255"/>
      <c r="J26" s="302"/>
      <c r="K26" s="303"/>
      <c r="L26" s="164">
        <v>27.64</v>
      </c>
      <c r="M26" s="168">
        <v>193.48</v>
      </c>
    </row>
    <row r="27" spans="1:13" ht="13.5" thickBot="1">
      <c r="A27" s="139">
        <v>5</v>
      </c>
      <c r="B27" s="541"/>
      <c r="C27" s="50" t="s">
        <v>155</v>
      </c>
      <c r="D27" s="519"/>
      <c r="E27" s="49">
        <v>2015</v>
      </c>
      <c r="F27" s="49"/>
      <c r="G27" s="174">
        <v>19</v>
      </c>
      <c r="H27" s="255">
        <v>26</v>
      </c>
      <c r="I27" s="255"/>
      <c r="J27" s="302">
        <v>15</v>
      </c>
      <c r="K27" s="303">
        <v>63</v>
      </c>
      <c r="L27" s="164">
        <v>27.64</v>
      </c>
      <c r="M27" s="168">
        <v>525.16</v>
      </c>
    </row>
    <row r="28" spans="1:13" ht="12.75">
      <c r="A28" s="139"/>
      <c r="B28" s="537" t="s">
        <v>188</v>
      </c>
      <c r="C28" s="31" t="s">
        <v>157</v>
      </c>
      <c r="D28" s="518"/>
      <c r="E28" s="49"/>
      <c r="F28" s="49"/>
      <c r="G28" s="174"/>
      <c r="H28" s="255"/>
      <c r="I28" s="255"/>
      <c r="J28" s="302"/>
      <c r="K28" s="303"/>
      <c r="L28" s="164"/>
      <c r="M28" s="168"/>
    </row>
    <row r="29" spans="1:13" ht="12.75">
      <c r="A29" s="139"/>
      <c r="B29" s="541"/>
      <c r="C29" s="32" t="s">
        <v>158</v>
      </c>
      <c r="D29" s="519"/>
      <c r="E29" s="49"/>
      <c r="F29" s="49"/>
      <c r="G29" s="174"/>
      <c r="H29" s="255"/>
      <c r="I29" s="255"/>
      <c r="J29" s="302"/>
      <c r="K29" s="303"/>
      <c r="L29" s="164"/>
      <c r="M29" s="168"/>
    </row>
    <row r="30" spans="1:13" ht="13.5" thickBot="1">
      <c r="A30" s="139"/>
      <c r="B30" s="542"/>
      <c r="C30" s="33" t="s">
        <v>159</v>
      </c>
      <c r="D30" s="520"/>
      <c r="E30" s="49"/>
      <c r="F30" s="49"/>
      <c r="G30" s="174"/>
      <c r="H30" s="255"/>
      <c r="I30" s="255"/>
      <c r="J30" s="302"/>
      <c r="K30" s="303"/>
      <c r="L30" s="164"/>
      <c r="M30" s="168"/>
    </row>
    <row r="31" spans="1:13" ht="12.75">
      <c r="A31" s="139"/>
      <c r="B31" s="537" t="s">
        <v>189</v>
      </c>
      <c r="C31" s="31" t="s">
        <v>161</v>
      </c>
      <c r="D31" s="518"/>
      <c r="E31" s="49"/>
      <c r="F31" s="49"/>
      <c r="G31" s="174"/>
      <c r="H31" s="255"/>
      <c r="I31" s="255"/>
      <c r="J31" s="302"/>
      <c r="K31" s="303"/>
      <c r="L31" s="164"/>
      <c r="M31" s="168"/>
    </row>
    <row r="32" spans="1:13" ht="12.75">
      <c r="A32" s="139"/>
      <c r="B32" s="541"/>
      <c r="C32" s="32" t="s">
        <v>162</v>
      </c>
      <c r="D32" s="519"/>
      <c r="E32" s="49"/>
      <c r="F32" s="49"/>
      <c r="G32" s="174"/>
      <c r="H32" s="255"/>
      <c r="I32" s="255"/>
      <c r="J32" s="302"/>
      <c r="K32" s="303"/>
      <c r="L32" s="164"/>
      <c r="M32" s="168"/>
    </row>
    <row r="33" spans="1:13" ht="13.5" thickBot="1">
      <c r="A33" s="139"/>
      <c r="B33" s="542"/>
      <c r="C33" s="33" t="s">
        <v>190</v>
      </c>
      <c r="D33" s="520"/>
      <c r="E33" s="49"/>
      <c r="F33" s="49"/>
      <c r="G33" s="174"/>
      <c r="H33" s="255"/>
      <c r="I33" s="255"/>
      <c r="J33" s="302"/>
      <c r="K33" s="303"/>
      <c r="L33" s="164"/>
      <c r="M33" s="168"/>
    </row>
    <row r="34" spans="1:13" ht="12.75">
      <c r="A34" s="139"/>
      <c r="B34" s="537" t="s">
        <v>191</v>
      </c>
      <c r="C34" s="31" t="s">
        <v>161</v>
      </c>
      <c r="D34" s="518"/>
      <c r="E34" s="49"/>
      <c r="F34" s="49"/>
      <c r="G34" s="174"/>
      <c r="H34" s="255"/>
      <c r="I34" s="255"/>
      <c r="J34" s="302"/>
      <c r="K34" s="303"/>
      <c r="L34" s="164"/>
      <c r="M34" s="168"/>
    </row>
    <row r="35" spans="1:13" ht="12.75">
      <c r="A35" s="139"/>
      <c r="B35" s="541"/>
      <c r="C35" s="178"/>
      <c r="D35" s="519"/>
      <c r="E35" s="49"/>
      <c r="F35" s="49">
        <v>2016</v>
      </c>
      <c r="G35" s="174">
        <v>9</v>
      </c>
      <c r="H35" s="255"/>
      <c r="I35" s="255"/>
      <c r="J35" s="302"/>
      <c r="K35" s="303"/>
      <c r="L35" s="164">
        <v>38.78</v>
      </c>
      <c r="M35" s="168">
        <v>349.02</v>
      </c>
    </row>
    <row r="36" spans="1:13" ht="12.75">
      <c r="A36" s="139">
        <v>6</v>
      </c>
      <c r="B36" s="541"/>
      <c r="C36" s="50" t="s">
        <v>163</v>
      </c>
      <c r="D36" s="519"/>
      <c r="E36" s="49">
        <v>2015</v>
      </c>
      <c r="F36" s="49"/>
      <c r="G36" s="174">
        <v>17</v>
      </c>
      <c r="H36" s="255"/>
      <c r="I36" s="255"/>
      <c r="J36" s="302"/>
      <c r="K36" s="303"/>
      <c r="L36" s="164">
        <v>38.78</v>
      </c>
      <c r="M36" s="168">
        <v>659.26</v>
      </c>
    </row>
    <row r="37" spans="1:13" ht="13.5" thickBot="1">
      <c r="A37" s="139"/>
      <c r="B37" s="542"/>
      <c r="C37" s="33" t="s">
        <v>192</v>
      </c>
      <c r="D37" s="520"/>
      <c r="E37" s="49"/>
      <c r="F37" s="49"/>
      <c r="G37" s="174"/>
      <c r="H37" s="255"/>
      <c r="I37" s="255"/>
      <c r="J37" s="302"/>
      <c r="K37" s="303"/>
      <c r="L37" s="164"/>
      <c r="M37" s="168"/>
    </row>
    <row r="38" spans="1:13" ht="12.75">
      <c r="A38" s="139"/>
      <c r="B38" s="537" t="s">
        <v>193</v>
      </c>
      <c r="C38" s="31" t="s">
        <v>48</v>
      </c>
      <c r="D38" s="518"/>
      <c r="E38" s="49"/>
      <c r="F38" s="49"/>
      <c r="G38" s="174"/>
      <c r="H38" s="255"/>
      <c r="I38" s="255"/>
      <c r="J38" s="302"/>
      <c r="K38" s="303"/>
      <c r="L38" s="164"/>
      <c r="M38" s="168"/>
    </row>
    <row r="39" spans="1:13" ht="13.5" thickBot="1">
      <c r="A39" s="139"/>
      <c r="B39" s="542"/>
      <c r="C39" s="33" t="s">
        <v>164</v>
      </c>
      <c r="D39" s="520"/>
      <c r="E39" s="49"/>
      <c r="F39" s="49"/>
      <c r="G39" s="174"/>
      <c r="H39" s="255"/>
      <c r="I39" s="255"/>
      <c r="J39" s="302"/>
      <c r="K39" s="303"/>
      <c r="L39" s="164"/>
      <c r="M39" s="168"/>
    </row>
    <row r="40" spans="1:13" ht="12.75">
      <c r="A40" s="139"/>
      <c r="B40" s="537" t="s">
        <v>194</v>
      </c>
      <c r="C40" s="31" t="s">
        <v>48</v>
      </c>
      <c r="D40" s="518"/>
      <c r="E40" s="49"/>
      <c r="F40" s="49"/>
      <c r="G40" s="174"/>
      <c r="H40" s="255"/>
      <c r="I40" s="255"/>
      <c r="J40" s="302"/>
      <c r="K40" s="303"/>
      <c r="L40" s="164"/>
      <c r="M40" s="168"/>
    </row>
    <row r="41" spans="1:13" ht="13.5" thickBot="1">
      <c r="A41" s="139"/>
      <c r="B41" s="542"/>
      <c r="C41" s="33" t="s">
        <v>195</v>
      </c>
      <c r="D41" s="520"/>
      <c r="E41" s="49"/>
      <c r="F41" s="49"/>
      <c r="G41" s="174"/>
      <c r="H41" s="255"/>
      <c r="I41" s="255"/>
      <c r="J41" s="302"/>
      <c r="K41" s="303"/>
      <c r="L41" s="164"/>
      <c r="M41" s="168"/>
    </row>
    <row r="42" spans="1:13" ht="22.5">
      <c r="A42" s="139"/>
      <c r="B42" s="537" t="s">
        <v>103</v>
      </c>
      <c r="C42" s="31" t="s">
        <v>196</v>
      </c>
      <c r="D42" s="518">
        <v>41</v>
      </c>
      <c r="E42" s="49"/>
      <c r="F42" s="49"/>
      <c r="G42" s="174"/>
      <c r="H42" s="255"/>
      <c r="I42" s="255"/>
      <c r="J42" s="302"/>
      <c r="K42" s="303"/>
      <c r="L42" s="164"/>
      <c r="M42" s="165"/>
    </row>
    <row r="43" spans="1:13" ht="12.75">
      <c r="A43" s="139">
        <v>7</v>
      </c>
      <c r="B43" s="541"/>
      <c r="C43" s="175"/>
      <c r="D43" s="519"/>
      <c r="E43" s="49"/>
      <c r="F43" s="49">
        <v>2016</v>
      </c>
      <c r="G43" s="174">
        <v>4</v>
      </c>
      <c r="H43" s="255"/>
      <c r="I43" s="255"/>
      <c r="J43" s="302"/>
      <c r="K43" s="303"/>
      <c r="L43" s="164">
        <v>22.12</v>
      </c>
      <c r="M43" s="165">
        <v>88.48</v>
      </c>
    </row>
    <row r="44" spans="1:13" ht="12.75">
      <c r="A44" s="139"/>
      <c r="B44" s="541"/>
      <c r="C44" s="175" t="s">
        <v>104</v>
      </c>
      <c r="D44" s="519"/>
      <c r="E44" s="49">
        <v>2015</v>
      </c>
      <c r="F44" s="49"/>
      <c r="G44" s="174">
        <v>22</v>
      </c>
      <c r="H44" s="255">
        <v>26</v>
      </c>
      <c r="I44" s="255"/>
      <c r="J44" s="302">
        <v>15</v>
      </c>
      <c r="K44" s="303">
        <v>63</v>
      </c>
      <c r="L44" s="164">
        <v>22.12</v>
      </c>
      <c r="M44" s="165">
        <v>486.64</v>
      </c>
    </row>
    <row r="45" spans="1:13" ht="23.25" thickBot="1">
      <c r="A45" s="139"/>
      <c r="B45" s="542"/>
      <c r="C45" s="33" t="s">
        <v>197</v>
      </c>
      <c r="D45" s="520"/>
      <c r="E45" s="49"/>
      <c r="F45" s="49"/>
      <c r="G45" s="174"/>
      <c r="H45" s="255"/>
      <c r="I45" s="255"/>
      <c r="J45" s="302"/>
      <c r="K45" s="303"/>
      <c r="L45" s="164"/>
      <c r="M45" s="165"/>
    </row>
    <row r="46" spans="1:13" ht="12.75">
      <c r="A46" s="139"/>
      <c r="B46" s="541" t="s">
        <v>198</v>
      </c>
      <c r="C46" s="50" t="s">
        <v>199</v>
      </c>
      <c r="D46" s="518"/>
      <c r="E46" s="49"/>
      <c r="F46" s="49"/>
      <c r="G46" s="174"/>
      <c r="H46" s="255"/>
      <c r="I46" s="255"/>
      <c r="J46" s="302"/>
      <c r="K46" s="303"/>
      <c r="L46" s="164"/>
      <c r="M46" s="165"/>
    </row>
    <row r="47" spans="1:13" ht="12.75">
      <c r="A47" s="139"/>
      <c r="B47" s="541"/>
      <c r="C47" s="32" t="s">
        <v>200</v>
      </c>
      <c r="D47" s="519"/>
      <c r="E47" s="49"/>
      <c r="F47" s="49"/>
      <c r="G47" s="174"/>
      <c r="H47" s="255"/>
      <c r="I47" s="255"/>
      <c r="J47" s="302"/>
      <c r="K47" s="303"/>
      <c r="L47" s="164"/>
      <c r="M47" s="165"/>
    </row>
    <row r="48" spans="1:13" ht="23.25" thickBot="1">
      <c r="A48" s="139"/>
      <c r="B48" s="541"/>
      <c r="C48" s="32" t="s">
        <v>201</v>
      </c>
      <c r="D48" s="520"/>
      <c r="E48" s="49"/>
      <c r="F48" s="49"/>
      <c r="G48" s="174"/>
      <c r="H48" s="255"/>
      <c r="I48" s="255"/>
      <c r="J48" s="302"/>
      <c r="K48" s="303"/>
      <c r="L48" s="164"/>
      <c r="M48" s="165"/>
    </row>
    <row r="49" spans="1:13" ht="13.5" thickBot="1">
      <c r="A49" s="139"/>
      <c r="B49" s="130"/>
      <c r="C49" s="50"/>
      <c r="D49" s="132"/>
      <c r="E49" s="49"/>
      <c r="F49" s="49"/>
      <c r="G49" s="174"/>
      <c r="H49" s="255"/>
      <c r="I49" s="255"/>
      <c r="J49" s="302"/>
      <c r="K49" s="303"/>
      <c r="L49" s="164"/>
      <c r="M49" s="165"/>
    </row>
    <row r="50" spans="1:13" ht="13.5" thickBot="1">
      <c r="A50" s="139">
        <v>8</v>
      </c>
      <c r="B50" s="177" t="s">
        <v>528</v>
      </c>
      <c r="C50" s="31" t="s">
        <v>529</v>
      </c>
      <c r="D50" s="131">
        <v>41</v>
      </c>
      <c r="E50" s="49">
        <v>2015</v>
      </c>
      <c r="F50" s="49"/>
      <c r="G50" s="174">
        <v>22</v>
      </c>
      <c r="H50" s="255">
        <v>26</v>
      </c>
      <c r="I50" s="255"/>
      <c r="J50" s="302">
        <v>15</v>
      </c>
      <c r="K50" s="303">
        <v>63</v>
      </c>
      <c r="L50" s="164" t="s">
        <v>532</v>
      </c>
      <c r="M50" s="165">
        <v>535.7</v>
      </c>
    </row>
    <row r="51" spans="1:13" ht="13.5" thickBot="1">
      <c r="A51" s="139"/>
      <c r="B51" s="130"/>
      <c r="C51" s="31"/>
      <c r="D51" s="131"/>
      <c r="E51" s="49"/>
      <c r="F51" s="49">
        <v>2016</v>
      </c>
      <c r="G51" s="174">
        <v>4</v>
      </c>
      <c r="H51" s="255"/>
      <c r="I51" s="255"/>
      <c r="J51" s="302"/>
      <c r="K51" s="303"/>
      <c r="L51" s="164">
        <v>24.35</v>
      </c>
      <c r="M51" s="165">
        <v>97.4</v>
      </c>
    </row>
    <row r="52" spans="1:13" ht="26.25" thickBot="1">
      <c r="A52" s="139"/>
      <c r="B52" s="129" t="s">
        <v>39</v>
      </c>
      <c r="C52" s="31" t="s">
        <v>202</v>
      </c>
      <c r="D52" s="131"/>
      <c r="E52" s="49"/>
      <c r="F52" s="49"/>
      <c r="G52" s="174"/>
      <c r="H52" s="255"/>
      <c r="I52" s="255"/>
      <c r="J52" s="302"/>
      <c r="K52" s="303"/>
      <c r="L52" s="164"/>
      <c r="M52" s="165"/>
    </row>
    <row r="53" spans="1:13" ht="26.25" thickBot="1">
      <c r="A53" s="139">
        <v>9</v>
      </c>
      <c r="B53" s="129" t="s">
        <v>39</v>
      </c>
      <c r="C53" s="31" t="s">
        <v>107</v>
      </c>
      <c r="D53" s="131">
        <v>41</v>
      </c>
      <c r="E53" s="49">
        <v>2015</v>
      </c>
      <c r="F53" s="49"/>
      <c r="G53" s="174">
        <v>22</v>
      </c>
      <c r="H53" s="255">
        <v>22</v>
      </c>
      <c r="I53" s="255"/>
      <c r="J53" s="302">
        <v>19</v>
      </c>
      <c r="K53" s="303">
        <v>53</v>
      </c>
      <c r="L53" s="164">
        <v>22.14</v>
      </c>
      <c r="M53" s="165">
        <v>487.08</v>
      </c>
    </row>
    <row r="54" spans="1:13" ht="13.5" thickBot="1">
      <c r="A54" s="139"/>
      <c r="B54" s="177"/>
      <c r="C54" s="182"/>
      <c r="D54" s="131">
        <v>41</v>
      </c>
      <c r="E54" s="49"/>
      <c r="F54" s="49">
        <v>2016</v>
      </c>
      <c r="G54" s="174">
        <v>4</v>
      </c>
      <c r="H54" s="255"/>
      <c r="I54" s="255"/>
      <c r="J54" s="302"/>
      <c r="K54" s="303"/>
      <c r="L54" s="164">
        <v>23.98</v>
      </c>
      <c r="M54" s="165">
        <v>95.92</v>
      </c>
    </row>
    <row r="55" spans="1:13" ht="13.5" thickBot="1">
      <c r="A55" s="139">
        <v>10</v>
      </c>
      <c r="B55" s="130" t="s">
        <v>122</v>
      </c>
      <c r="C55" s="50" t="s">
        <v>531</v>
      </c>
      <c r="D55" s="131"/>
      <c r="E55" s="49">
        <v>2015</v>
      </c>
      <c r="F55" s="49"/>
      <c r="G55" s="174">
        <v>22</v>
      </c>
      <c r="H55" s="255">
        <v>26</v>
      </c>
      <c r="I55" s="255"/>
      <c r="J55" s="302">
        <v>15</v>
      </c>
      <c r="K55" s="303">
        <v>63</v>
      </c>
      <c r="L55" s="164">
        <v>23.98</v>
      </c>
      <c r="M55" s="165">
        <v>527.56</v>
      </c>
    </row>
    <row r="56" spans="1:13" ht="12.75">
      <c r="A56" s="139"/>
      <c r="B56" s="537" t="s">
        <v>203</v>
      </c>
      <c r="C56" s="31" t="s">
        <v>113</v>
      </c>
      <c r="D56" s="518">
        <v>41</v>
      </c>
      <c r="E56" s="49"/>
      <c r="F56" s="49"/>
      <c r="G56" s="174"/>
      <c r="H56" s="255"/>
      <c r="I56" s="255"/>
      <c r="J56" s="302"/>
      <c r="K56" s="303"/>
      <c r="L56" s="164"/>
      <c r="M56" s="165"/>
    </row>
    <row r="57" spans="1:13" ht="22.5">
      <c r="A57" s="139"/>
      <c r="B57" s="541"/>
      <c r="C57" s="32" t="s">
        <v>204</v>
      </c>
      <c r="D57" s="519"/>
      <c r="E57" s="49"/>
      <c r="F57" s="49"/>
      <c r="G57" s="174"/>
      <c r="H57" s="255"/>
      <c r="I57" s="255"/>
      <c r="J57" s="302"/>
      <c r="K57" s="303"/>
      <c r="L57" s="164"/>
      <c r="M57" s="165"/>
    </row>
    <row r="58" spans="1:13" ht="12.75">
      <c r="A58" s="139">
        <v>11</v>
      </c>
      <c r="B58" s="541"/>
      <c r="C58" s="178"/>
      <c r="D58" s="519"/>
      <c r="E58" s="49"/>
      <c r="F58" s="49">
        <v>2016</v>
      </c>
      <c r="G58" s="174">
        <v>4</v>
      </c>
      <c r="H58" s="255"/>
      <c r="I58" s="255"/>
      <c r="J58" s="302"/>
      <c r="K58" s="303"/>
      <c r="L58" s="164">
        <v>27.63</v>
      </c>
      <c r="M58" s="165">
        <v>110.52</v>
      </c>
    </row>
    <row r="59" spans="1:13" ht="12.75">
      <c r="A59" s="139"/>
      <c r="B59" s="541"/>
      <c r="C59" s="50" t="s">
        <v>166</v>
      </c>
      <c r="D59" s="519"/>
      <c r="E59" s="49">
        <v>2015</v>
      </c>
      <c r="F59" s="49"/>
      <c r="G59" s="174">
        <v>22</v>
      </c>
      <c r="H59" s="255">
        <v>26</v>
      </c>
      <c r="I59" s="255"/>
      <c r="J59" s="302">
        <v>15</v>
      </c>
      <c r="K59" s="303">
        <v>63</v>
      </c>
      <c r="L59" s="164">
        <v>27.63</v>
      </c>
      <c r="M59" s="165">
        <v>607.86</v>
      </c>
    </row>
    <row r="60" spans="1:13" ht="13.5" thickBot="1">
      <c r="A60" s="139"/>
      <c r="B60" s="541"/>
      <c r="C60" s="32" t="s">
        <v>167</v>
      </c>
      <c r="D60" s="519"/>
      <c r="E60" s="49"/>
      <c r="F60" s="49"/>
      <c r="G60" s="174"/>
      <c r="H60" s="255"/>
      <c r="I60" s="255"/>
      <c r="J60" s="302"/>
      <c r="K60" s="303"/>
      <c r="L60" s="164"/>
      <c r="M60" s="165"/>
    </row>
    <row r="61" spans="1:13" ht="12.75">
      <c r="A61" s="139"/>
      <c r="B61" s="537" t="s">
        <v>205</v>
      </c>
      <c r="C61" s="31" t="s">
        <v>113</v>
      </c>
      <c r="D61" s="518">
        <v>41</v>
      </c>
      <c r="E61" s="49"/>
      <c r="F61" s="49"/>
      <c r="G61" s="174"/>
      <c r="H61" s="255"/>
      <c r="I61" s="255"/>
      <c r="J61" s="302"/>
      <c r="K61" s="303"/>
      <c r="L61" s="164"/>
      <c r="M61" s="165"/>
    </row>
    <row r="62" spans="1:13" ht="12.75">
      <c r="A62" s="139"/>
      <c r="B62" s="541"/>
      <c r="C62" s="32" t="s">
        <v>167</v>
      </c>
      <c r="D62" s="519"/>
      <c r="E62" s="49"/>
      <c r="F62" s="49"/>
      <c r="G62" s="174"/>
      <c r="H62" s="255"/>
      <c r="I62" s="255"/>
      <c r="J62" s="302"/>
      <c r="K62" s="303"/>
      <c r="L62" s="164"/>
      <c r="M62" s="165"/>
    </row>
    <row r="63" spans="1:13" ht="12.75">
      <c r="A63" s="139">
        <v>12</v>
      </c>
      <c r="B63" s="541"/>
      <c r="C63" s="178"/>
      <c r="D63" s="519"/>
      <c r="E63" s="49"/>
      <c r="F63" s="49">
        <v>2016</v>
      </c>
      <c r="G63" s="174">
        <v>4</v>
      </c>
      <c r="H63" s="255"/>
      <c r="I63" s="255"/>
      <c r="J63" s="302"/>
      <c r="K63" s="303"/>
      <c r="L63" s="164">
        <v>24.47</v>
      </c>
      <c r="M63" s="165">
        <v>97.88</v>
      </c>
    </row>
    <row r="64" spans="1:13" ht="12.75">
      <c r="A64" s="139"/>
      <c r="B64" s="541"/>
      <c r="C64" s="50" t="s">
        <v>166</v>
      </c>
      <c r="D64" s="519"/>
      <c r="E64" s="49">
        <v>2015</v>
      </c>
      <c r="F64" s="49"/>
      <c r="G64" s="174">
        <v>22</v>
      </c>
      <c r="H64" s="255">
        <v>26</v>
      </c>
      <c r="I64" s="255"/>
      <c r="J64" s="302">
        <v>15</v>
      </c>
      <c r="K64" s="303">
        <v>63</v>
      </c>
      <c r="L64" s="164">
        <v>24.47</v>
      </c>
      <c r="M64" s="165">
        <v>538.34</v>
      </c>
    </row>
    <row r="65" spans="1:13" ht="13.5" thickBot="1">
      <c r="A65" s="139"/>
      <c r="B65" s="541"/>
      <c r="C65" s="32" t="s">
        <v>206</v>
      </c>
      <c r="D65" s="519"/>
      <c r="E65" s="49"/>
      <c r="F65" s="49"/>
      <c r="G65" s="174"/>
      <c r="H65" s="255"/>
      <c r="I65" s="255"/>
      <c r="J65" s="302"/>
      <c r="K65" s="303"/>
      <c r="L65" s="164"/>
      <c r="M65" s="165"/>
    </row>
    <row r="66" spans="1:13" ht="12.75">
      <c r="A66" s="139"/>
      <c r="B66" s="537" t="s">
        <v>207</v>
      </c>
      <c r="C66" s="39" t="s">
        <v>208</v>
      </c>
      <c r="D66" s="518">
        <v>41</v>
      </c>
      <c r="E66" s="49"/>
      <c r="F66" s="49"/>
      <c r="G66" s="174"/>
      <c r="H66" s="255"/>
      <c r="I66" s="255"/>
      <c r="J66" s="302"/>
      <c r="K66" s="303"/>
      <c r="L66" s="164"/>
      <c r="M66" s="165"/>
    </row>
    <row r="67" spans="1:13" ht="12.75">
      <c r="A67" s="139">
        <v>13</v>
      </c>
      <c r="B67" s="541"/>
      <c r="C67" s="46"/>
      <c r="D67" s="519"/>
      <c r="E67" s="49"/>
      <c r="F67" s="49">
        <v>2016</v>
      </c>
      <c r="G67" s="174">
        <v>3</v>
      </c>
      <c r="H67" s="255"/>
      <c r="I67" s="255"/>
      <c r="J67" s="302"/>
      <c r="K67" s="303"/>
      <c r="L67" s="164">
        <v>25.25</v>
      </c>
      <c r="M67" s="165">
        <v>75.75</v>
      </c>
    </row>
    <row r="68" spans="1:13" ht="12.75">
      <c r="A68" s="139"/>
      <c r="B68" s="541"/>
      <c r="C68" s="52" t="s">
        <v>526</v>
      </c>
      <c r="D68" s="519"/>
      <c r="E68" s="49">
        <v>2015</v>
      </c>
      <c r="F68" s="49"/>
      <c r="G68" s="174">
        <v>22</v>
      </c>
      <c r="H68" s="255">
        <v>25</v>
      </c>
      <c r="I68" s="255"/>
      <c r="J68" s="302">
        <v>16</v>
      </c>
      <c r="K68" s="303">
        <v>63</v>
      </c>
      <c r="L68" s="164">
        <v>25.1</v>
      </c>
      <c r="M68" s="165">
        <v>552.2</v>
      </c>
    </row>
    <row r="69" spans="1:13" ht="12.75">
      <c r="A69" s="139"/>
      <c r="B69" s="541"/>
      <c r="C69" s="40" t="s">
        <v>209</v>
      </c>
      <c r="D69" s="519"/>
      <c r="E69" s="49"/>
      <c r="F69" s="49"/>
      <c r="G69" s="174"/>
      <c r="H69" s="255"/>
      <c r="I69" s="255"/>
      <c r="J69" s="302"/>
      <c r="K69" s="303"/>
      <c r="L69" s="164"/>
      <c r="M69" s="165"/>
    </row>
    <row r="70" spans="1:13" ht="23.25" thickBot="1">
      <c r="A70" s="139"/>
      <c r="B70" s="541"/>
      <c r="C70" s="40" t="s">
        <v>210</v>
      </c>
      <c r="D70" s="519"/>
      <c r="E70" s="49"/>
      <c r="F70" s="49"/>
      <c r="G70" s="174"/>
      <c r="H70" s="255"/>
      <c r="I70" s="255"/>
      <c r="J70" s="302"/>
      <c r="K70" s="303"/>
      <c r="L70" s="164"/>
      <c r="M70" s="165"/>
    </row>
    <row r="71" spans="1:13" ht="12.75">
      <c r="A71" s="139"/>
      <c r="B71" s="537" t="s">
        <v>169</v>
      </c>
      <c r="C71" s="39" t="s">
        <v>170</v>
      </c>
      <c r="D71" s="518">
        <v>41</v>
      </c>
      <c r="E71" s="49"/>
      <c r="F71" s="49"/>
      <c r="G71" s="174"/>
      <c r="H71" s="255"/>
      <c r="I71" s="255"/>
      <c r="J71" s="302"/>
      <c r="K71" s="303"/>
      <c r="L71" s="164"/>
      <c r="M71" s="165"/>
    </row>
    <row r="72" spans="1:13" ht="12.75">
      <c r="A72" s="139">
        <v>14</v>
      </c>
      <c r="B72" s="541"/>
      <c r="C72" s="40" t="s">
        <v>171</v>
      </c>
      <c r="D72" s="519"/>
      <c r="E72" s="49"/>
      <c r="F72" s="49">
        <v>2016</v>
      </c>
      <c r="G72" s="174">
        <v>26</v>
      </c>
      <c r="H72" s="255">
        <v>26</v>
      </c>
      <c r="I72" s="255"/>
      <c r="J72" s="302">
        <v>15</v>
      </c>
      <c r="K72" s="303">
        <v>63</v>
      </c>
      <c r="L72" s="164">
        <v>29.5</v>
      </c>
      <c r="M72" s="165">
        <v>767</v>
      </c>
    </row>
    <row r="73" spans="1:13" ht="13.5" thickBot="1">
      <c r="A73" s="139"/>
      <c r="B73" s="541"/>
      <c r="C73" s="41" t="s">
        <v>211</v>
      </c>
      <c r="D73" s="519"/>
      <c r="E73" s="49"/>
      <c r="F73" s="49"/>
      <c r="G73" s="174"/>
      <c r="H73" s="255"/>
      <c r="I73" s="255"/>
      <c r="J73" s="302"/>
      <c r="K73" s="303"/>
      <c r="L73" s="164"/>
      <c r="M73" s="165"/>
    </row>
    <row r="74" spans="1:13" ht="12.75">
      <c r="A74" s="139"/>
      <c r="B74" s="537" t="s">
        <v>212</v>
      </c>
      <c r="C74" s="39" t="s">
        <v>213</v>
      </c>
      <c r="D74" s="518">
        <v>41</v>
      </c>
      <c r="E74" s="49"/>
      <c r="F74" s="49"/>
      <c r="G74" s="174"/>
      <c r="H74" s="255"/>
      <c r="I74" s="255"/>
      <c r="J74" s="302"/>
      <c r="K74" s="303"/>
      <c r="L74" s="164"/>
      <c r="M74" s="165"/>
    </row>
    <row r="75" spans="1:13" ht="22.5">
      <c r="A75" s="139"/>
      <c r="B75" s="541"/>
      <c r="C75" s="40" t="s">
        <v>210</v>
      </c>
      <c r="D75" s="519"/>
      <c r="E75" s="49"/>
      <c r="F75" s="49"/>
      <c r="G75" s="174"/>
      <c r="H75" s="255"/>
      <c r="I75" s="255"/>
      <c r="J75" s="302"/>
      <c r="K75" s="303"/>
      <c r="L75" s="164"/>
      <c r="M75" s="165"/>
    </row>
    <row r="76" spans="1:13" ht="12.75">
      <c r="A76" s="139">
        <v>15</v>
      </c>
      <c r="B76" s="541"/>
      <c r="C76" s="46"/>
      <c r="D76" s="519"/>
      <c r="E76" s="49"/>
      <c r="F76" s="49">
        <v>2016</v>
      </c>
      <c r="G76" s="174">
        <v>4</v>
      </c>
      <c r="H76" s="255"/>
      <c r="I76" s="255"/>
      <c r="J76" s="302"/>
      <c r="K76" s="303"/>
      <c r="L76" s="164">
        <v>28.22</v>
      </c>
      <c r="M76" s="165">
        <v>112.88</v>
      </c>
    </row>
    <row r="77" spans="1:13" ht="12.75">
      <c r="A77" s="139"/>
      <c r="B77" s="541"/>
      <c r="C77" s="52" t="s">
        <v>525</v>
      </c>
      <c r="D77" s="519"/>
      <c r="E77" s="49">
        <v>2015</v>
      </c>
      <c r="F77" s="49"/>
      <c r="G77" s="174">
        <v>22</v>
      </c>
      <c r="H77" s="255">
        <v>26</v>
      </c>
      <c r="I77" s="255"/>
      <c r="J77" s="302">
        <v>15</v>
      </c>
      <c r="K77" s="303">
        <v>63</v>
      </c>
      <c r="L77" s="164">
        <v>29.92</v>
      </c>
      <c r="M77" s="165">
        <v>658.24</v>
      </c>
    </row>
    <row r="78" spans="1:13" ht="13.5" thickBot="1">
      <c r="A78" s="139"/>
      <c r="B78" s="541"/>
      <c r="C78" s="40" t="s">
        <v>214</v>
      </c>
      <c r="D78" s="519"/>
      <c r="E78" s="49"/>
      <c r="F78" s="49"/>
      <c r="G78" s="174"/>
      <c r="H78" s="255"/>
      <c r="I78" s="255"/>
      <c r="J78" s="302"/>
      <c r="K78" s="303"/>
      <c r="L78" s="164"/>
      <c r="M78" s="165"/>
    </row>
    <row r="79" spans="1:13" ht="12.75">
      <c r="A79" s="139"/>
      <c r="B79" s="537" t="s">
        <v>215</v>
      </c>
      <c r="C79" s="39" t="s">
        <v>216</v>
      </c>
      <c r="D79" s="518">
        <v>41</v>
      </c>
      <c r="E79" s="49"/>
      <c r="F79" s="49"/>
      <c r="G79" s="174"/>
      <c r="H79" s="255"/>
      <c r="I79" s="255"/>
      <c r="J79" s="302"/>
      <c r="K79" s="303"/>
      <c r="L79" s="164"/>
      <c r="M79" s="165"/>
    </row>
    <row r="80" spans="1:13" ht="12.75">
      <c r="A80" s="139">
        <v>16</v>
      </c>
      <c r="B80" s="541"/>
      <c r="C80" s="52" t="s">
        <v>399</v>
      </c>
      <c r="D80" s="519"/>
      <c r="E80" s="49"/>
      <c r="F80" s="49">
        <v>2016</v>
      </c>
      <c r="G80" s="174">
        <v>26</v>
      </c>
      <c r="H80" s="255">
        <v>26</v>
      </c>
      <c r="I80" s="255"/>
      <c r="J80" s="302">
        <v>15</v>
      </c>
      <c r="K80" s="303">
        <v>63</v>
      </c>
      <c r="L80" s="164">
        <v>24.58</v>
      </c>
      <c r="M80" s="165">
        <v>639.08</v>
      </c>
    </row>
    <row r="81" spans="1:13" ht="12.75">
      <c r="A81" s="139"/>
      <c r="B81" s="541"/>
      <c r="C81" s="40" t="s">
        <v>217</v>
      </c>
      <c r="D81" s="519"/>
      <c r="E81" s="49"/>
      <c r="F81" s="49"/>
      <c r="G81" s="174"/>
      <c r="H81" s="255"/>
      <c r="I81" s="255"/>
      <c r="J81" s="302"/>
      <c r="K81" s="303"/>
      <c r="L81" s="164"/>
      <c r="M81" s="165"/>
    </row>
    <row r="82" spans="1:13" ht="23.25" thickBot="1">
      <c r="A82" s="139"/>
      <c r="B82" s="542"/>
      <c r="C82" s="42" t="s">
        <v>218</v>
      </c>
      <c r="D82" s="520"/>
      <c r="E82" s="49"/>
      <c r="F82" s="49"/>
      <c r="G82" s="174"/>
      <c r="H82" s="255"/>
      <c r="I82" s="255"/>
      <c r="J82" s="302"/>
      <c r="K82" s="303"/>
      <c r="L82" s="164"/>
      <c r="M82" s="165"/>
    </row>
    <row r="83" spans="1:13" ht="22.5">
      <c r="A83" s="139">
        <v>17</v>
      </c>
      <c r="B83" s="537" t="s">
        <v>172</v>
      </c>
      <c r="C83" s="43" t="s">
        <v>173</v>
      </c>
      <c r="D83" s="518">
        <v>41</v>
      </c>
      <c r="E83" s="49">
        <v>2015</v>
      </c>
      <c r="F83" s="49"/>
      <c r="G83" s="174">
        <v>22</v>
      </c>
      <c r="H83" s="255">
        <v>26</v>
      </c>
      <c r="I83" s="255"/>
      <c r="J83" s="302">
        <v>15</v>
      </c>
      <c r="K83" s="303">
        <v>63</v>
      </c>
      <c r="L83" s="164">
        <v>16.47</v>
      </c>
      <c r="M83" s="165">
        <v>362.34</v>
      </c>
    </row>
    <row r="84" spans="1:13" ht="12.75">
      <c r="A84" s="139"/>
      <c r="B84" s="541"/>
      <c r="C84" s="52"/>
      <c r="D84" s="519"/>
      <c r="E84" s="49"/>
      <c r="F84" s="49">
        <v>2016</v>
      </c>
      <c r="G84" s="174">
        <v>4</v>
      </c>
      <c r="H84" s="255"/>
      <c r="I84" s="255"/>
      <c r="J84" s="302"/>
      <c r="K84" s="303"/>
      <c r="L84" s="164">
        <v>16.47</v>
      </c>
      <c r="M84" s="165">
        <v>65.88</v>
      </c>
    </row>
    <row r="85" spans="1:13" ht="12.75">
      <c r="A85" s="139"/>
      <c r="B85" s="541"/>
      <c r="C85" s="40" t="s">
        <v>174</v>
      </c>
      <c r="D85" s="519"/>
      <c r="E85" s="49"/>
      <c r="F85" s="49"/>
      <c r="G85" s="174"/>
      <c r="H85" s="255"/>
      <c r="I85" s="255"/>
      <c r="J85" s="302"/>
      <c r="K85" s="303"/>
      <c r="L85" s="164"/>
      <c r="M85" s="165"/>
    </row>
    <row r="86" spans="1:13" ht="23.25" thickBot="1">
      <c r="A86" s="139"/>
      <c r="B86" s="542"/>
      <c r="C86" s="42" t="s">
        <v>219</v>
      </c>
      <c r="D86" s="519"/>
      <c r="E86" s="49"/>
      <c r="F86" s="49"/>
      <c r="G86" s="174"/>
      <c r="H86" s="255"/>
      <c r="I86" s="255"/>
      <c r="J86" s="302"/>
      <c r="K86" s="303"/>
      <c r="L86" s="164"/>
      <c r="M86" s="165"/>
    </row>
    <row r="87" spans="1:13" ht="12.75">
      <c r="A87" s="139">
        <v>18</v>
      </c>
      <c r="B87" s="537" t="s">
        <v>24</v>
      </c>
      <c r="C87" s="39" t="s">
        <v>220</v>
      </c>
      <c r="D87" s="169">
        <v>20</v>
      </c>
      <c r="E87" s="49">
        <v>2015</v>
      </c>
      <c r="F87" s="49"/>
      <c r="G87" s="174">
        <v>5</v>
      </c>
      <c r="H87" s="255">
        <v>5</v>
      </c>
      <c r="I87" s="255"/>
      <c r="J87" s="302">
        <v>15</v>
      </c>
      <c r="K87" s="303">
        <v>25</v>
      </c>
      <c r="L87" s="164">
        <v>21.81</v>
      </c>
      <c r="M87" s="165">
        <v>109.05</v>
      </c>
    </row>
    <row r="88" spans="1:13" ht="12.75">
      <c r="A88" s="139">
        <v>19</v>
      </c>
      <c r="B88" s="541"/>
      <c r="C88" s="176" t="s">
        <v>527</v>
      </c>
      <c r="D88" s="169">
        <v>21</v>
      </c>
      <c r="E88" s="49">
        <v>2015</v>
      </c>
      <c r="F88" s="49"/>
      <c r="G88" s="174">
        <v>12</v>
      </c>
      <c r="H88" s="255">
        <v>12</v>
      </c>
      <c r="I88" s="255"/>
      <c r="J88" s="302">
        <v>9</v>
      </c>
      <c r="K88" s="303">
        <v>57</v>
      </c>
      <c r="L88" s="164">
        <v>23.9</v>
      </c>
      <c r="M88" s="165">
        <v>286.8</v>
      </c>
    </row>
    <row r="89" spans="1:13" ht="13.5" thickBot="1">
      <c r="A89" s="139"/>
      <c r="B89" s="541"/>
      <c r="C89" s="41" t="s">
        <v>177</v>
      </c>
      <c r="D89" s="169"/>
      <c r="E89" s="49"/>
      <c r="F89" s="49"/>
      <c r="G89" s="174"/>
      <c r="H89" s="255"/>
      <c r="I89" s="255"/>
      <c r="J89" s="302"/>
      <c r="K89" s="303"/>
      <c r="L89" s="164"/>
      <c r="M89" s="165"/>
    </row>
    <row r="90" spans="1:13" ht="26.25" thickBot="1">
      <c r="A90" s="139"/>
      <c r="B90" s="173" t="s">
        <v>38</v>
      </c>
      <c r="C90" s="51" t="s">
        <v>221</v>
      </c>
      <c r="D90" s="134"/>
      <c r="E90" s="184"/>
      <c r="F90" s="184"/>
      <c r="G90" s="185"/>
      <c r="H90" s="256"/>
      <c r="I90" s="256"/>
      <c r="J90" s="304"/>
      <c r="K90" s="305"/>
      <c r="L90" s="164"/>
      <c r="M90" s="165"/>
    </row>
    <row r="91" spans="1:13" ht="26.25" thickBot="1">
      <c r="A91" s="139">
        <v>20</v>
      </c>
      <c r="B91" s="135" t="s">
        <v>38</v>
      </c>
      <c r="C91" s="183" t="s">
        <v>530</v>
      </c>
      <c r="D91" s="49">
        <v>41</v>
      </c>
      <c r="E91" s="49">
        <v>2015</v>
      </c>
      <c r="F91" s="49"/>
      <c r="G91" s="174">
        <v>22</v>
      </c>
      <c r="H91" s="174">
        <v>22</v>
      </c>
      <c r="I91" s="174"/>
      <c r="J91" s="306">
        <v>19</v>
      </c>
      <c r="K91" s="307">
        <v>53</v>
      </c>
      <c r="L91" s="164">
        <v>25.07</v>
      </c>
      <c r="M91" s="165">
        <v>551.54</v>
      </c>
    </row>
    <row r="92" spans="1:13" ht="14.25" thickBot="1">
      <c r="A92" s="140"/>
      <c r="B92" s="547" t="s">
        <v>134</v>
      </c>
      <c r="C92" s="547"/>
      <c r="D92" s="170">
        <f>SUM(D7:D91)</f>
        <v>738</v>
      </c>
      <c r="E92" s="242"/>
      <c r="F92" s="170"/>
      <c r="G92" s="186">
        <f>SUM(G6:G91)</f>
        <v>450</v>
      </c>
      <c r="H92" s="186">
        <f>SUM(H6:H91)</f>
        <v>424</v>
      </c>
      <c r="I92" s="186"/>
      <c r="J92" s="308">
        <f>SUM(J7:J91)</f>
        <v>273</v>
      </c>
      <c r="K92" s="309">
        <f>AVERAGE(K7:K91)</f>
        <v>59.44444444444444</v>
      </c>
      <c r="L92" s="171"/>
      <c r="M92" s="171">
        <f>SUM(M6:M91)</f>
        <v>11901.299999999996</v>
      </c>
    </row>
  </sheetData>
  <sheetProtection/>
  <mergeCells count="43">
    <mergeCell ref="B83:B86"/>
    <mergeCell ref="D83:D86"/>
    <mergeCell ref="B87:B89"/>
    <mergeCell ref="B79:B82"/>
    <mergeCell ref="B92:C92"/>
    <mergeCell ref="D79:D82"/>
    <mergeCell ref="B66:B70"/>
    <mergeCell ref="D66:D70"/>
    <mergeCell ref="B74:B78"/>
    <mergeCell ref="D74:D78"/>
    <mergeCell ref="B71:B73"/>
    <mergeCell ref="D71:D73"/>
    <mergeCell ref="B56:B60"/>
    <mergeCell ref="D56:D60"/>
    <mergeCell ref="B61:B65"/>
    <mergeCell ref="D61:D65"/>
    <mergeCell ref="B46:B48"/>
    <mergeCell ref="D46:D48"/>
    <mergeCell ref="B38:B39"/>
    <mergeCell ref="D38:D39"/>
    <mergeCell ref="B40:B41"/>
    <mergeCell ref="D40:D41"/>
    <mergeCell ref="B42:B45"/>
    <mergeCell ref="D42:D45"/>
    <mergeCell ref="B28:B30"/>
    <mergeCell ref="D28:D30"/>
    <mergeCell ref="B31:B33"/>
    <mergeCell ref="D31:D33"/>
    <mergeCell ref="B34:B37"/>
    <mergeCell ref="D34:D37"/>
    <mergeCell ref="B15:B19"/>
    <mergeCell ref="D15:D19"/>
    <mergeCell ref="B20:B21"/>
    <mergeCell ref="D20:D21"/>
    <mergeCell ref="B24:B27"/>
    <mergeCell ref="D24:D27"/>
    <mergeCell ref="B8:B10"/>
    <mergeCell ref="D8:D10"/>
    <mergeCell ref="B4:B5"/>
    <mergeCell ref="C4:C5"/>
    <mergeCell ref="D4:D5"/>
    <mergeCell ref="B11:B14"/>
    <mergeCell ref="D11:D14"/>
  </mergeCells>
  <printOptions/>
  <pageMargins left="0.75" right="0.75" top="0.61" bottom="0.55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50"/>
  <sheetViews>
    <sheetView view="pageBreakPreview" zoomScaleSheetLayoutView="100" zoomScalePageLayoutView="0" workbookViewId="0" topLeftCell="A37">
      <selection activeCell="B3" sqref="B3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13.125" style="0" customWidth="1"/>
    <col min="4" max="4" width="5.25390625" style="0" customWidth="1"/>
    <col min="5" max="7" width="5.375" style="0" customWidth="1"/>
    <col min="8" max="8" width="4.25390625" style="0" customWidth="1"/>
    <col min="9" max="9" width="5.00390625" style="0" customWidth="1"/>
    <col min="10" max="10" width="10.00390625" style="0" customWidth="1"/>
  </cols>
  <sheetData>
    <row r="3" spans="1:10" ht="12.75">
      <c r="A3" s="5"/>
      <c r="B3" s="401" t="s">
        <v>675</v>
      </c>
      <c r="C3" s="167"/>
      <c r="D3" s="167"/>
      <c r="E3" s="167"/>
      <c r="F3" s="167"/>
      <c r="G3" s="167"/>
      <c r="H3" s="167"/>
      <c r="I3" s="167"/>
      <c r="J3" s="167"/>
    </row>
    <row r="4" spans="1:10" ht="13.5" customHeight="1">
      <c r="A4" s="5"/>
      <c r="B4" s="538" t="s">
        <v>142</v>
      </c>
      <c r="C4" s="540" t="s">
        <v>2</v>
      </c>
      <c r="D4" s="519" t="s">
        <v>635</v>
      </c>
      <c r="E4" s="48">
        <v>2014</v>
      </c>
      <c r="F4" s="48" t="s">
        <v>510</v>
      </c>
      <c r="G4" s="48" t="s">
        <v>575</v>
      </c>
      <c r="H4" s="48" t="s">
        <v>569</v>
      </c>
      <c r="I4" s="48" t="s">
        <v>496</v>
      </c>
      <c r="J4" s="48" t="s">
        <v>500</v>
      </c>
    </row>
    <row r="5" spans="1:10" ht="26.25" customHeight="1" thickBot="1">
      <c r="A5" s="5"/>
      <c r="B5" s="543"/>
      <c r="C5" s="544"/>
      <c r="D5" s="520"/>
      <c r="E5" s="49"/>
      <c r="F5" s="49"/>
      <c r="G5" s="49"/>
      <c r="H5" s="49"/>
      <c r="I5" s="49"/>
      <c r="J5" s="49"/>
    </row>
    <row r="6" spans="1:10" ht="13.5" thickBot="1">
      <c r="A6" s="5"/>
      <c r="B6" s="537" t="s">
        <v>143</v>
      </c>
      <c r="C6" s="27"/>
      <c r="D6" s="552">
        <v>51</v>
      </c>
      <c r="E6" s="49"/>
      <c r="F6" s="49"/>
      <c r="G6" s="289"/>
      <c r="H6" s="289"/>
      <c r="I6" s="49"/>
      <c r="J6" s="272"/>
    </row>
    <row r="7" spans="1:10" ht="13.5" thickBot="1">
      <c r="A7" s="5">
        <v>1</v>
      </c>
      <c r="B7" s="541"/>
      <c r="C7" s="27"/>
      <c r="D7" s="553"/>
      <c r="E7" s="49"/>
      <c r="F7" s="49"/>
      <c r="G7" s="289"/>
      <c r="H7" s="289"/>
      <c r="I7" s="49"/>
      <c r="J7" s="272"/>
    </row>
    <row r="8" spans="1:10" ht="13.5" thickBot="1">
      <c r="A8" s="5"/>
      <c r="B8" s="542"/>
      <c r="C8" s="28" t="s">
        <v>460</v>
      </c>
      <c r="D8" s="554"/>
      <c r="E8" s="49">
        <v>2014</v>
      </c>
      <c r="F8" s="49">
        <v>30</v>
      </c>
      <c r="G8" s="289">
        <v>21</v>
      </c>
      <c r="H8" s="289">
        <v>58</v>
      </c>
      <c r="I8" s="49">
        <v>18.43</v>
      </c>
      <c r="J8" s="272">
        <v>552.9</v>
      </c>
    </row>
    <row r="9" spans="1:10" ht="13.5" thickBot="1">
      <c r="A9" s="5">
        <v>2</v>
      </c>
      <c r="B9" s="537" t="s">
        <v>146</v>
      </c>
      <c r="C9" s="27" t="s">
        <v>94</v>
      </c>
      <c r="D9" s="552">
        <v>51</v>
      </c>
      <c r="E9" s="49">
        <v>2014</v>
      </c>
      <c r="F9" s="49">
        <v>30</v>
      </c>
      <c r="G9" s="289">
        <v>21</v>
      </c>
      <c r="H9" s="289">
        <v>58</v>
      </c>
      <c r="I9" s="49">
        <v>17.05</v>
      </c>
      <c r="J9" s="272">
        <v>511.5</v>
      </c>
    </row>
    <row r="10" spans="1:10" ht="13.5" thickBot="1">
      <c r="A10" s="5"/>
      <c r="B10" s="541"/>
      <c r="C10" s="27"/>
      <c r="D10" s="553"/>
      <c r="E10" s="49"/>
      <c r="F10" s="49"/>
      <c r="G10" s="289"/>
      <c r="H10" s="289"/>
      <c r="I10" s="49"/>
      <c r="J10" s="272"/>
    </row>
    <row r="11" spans="1:10" ht="13.5" thickBot="1">
      <c r="A11" s="5"/>
      <c r="B11" s="541"/>
      <c r="C11" s="28"/>
      <c r="D11" s="554"/>
      <c r="E11" s="49"/>
      <c r="F11" s="49"/>
      <c r="G11" s="289"/>
      <c r="H11" s="289"/>
      <c r="I11" s="49"/>
      <c r="J11" s="272"/>
    </row>
    <row r="12" spans="1:10" ht="13.5" thickBot="1">
      <c r="A12" s="5"/>
      <c r="B12" s="537" t="s">
        <v>564</v>
      </c>
      <c r="C12" s="29"/>
      <c r="D12" s="552">
        <v>51</v>
      </c>
      <c r="E12" s="49"/>
      <c r="F12" s="49"/>
      <c r="G12" s="289"/>
      <c r="H12" s="289"/>
      <c r="I12" s="49"/>
      <c r="J12" s="272"/>
    </row>
    <row r="13" spans="1:10" ht="13.5" thickBot="1">
      <c r="A13" s="5"/>
      <c r="B13" s="541"/>
      <c r="C13" s="29"/>
      <c r="D13" s="553"/>
      <c r="E13" s="49"/>
      <c r="F13" s="49"/>
      <c r="G13" s="289"/>
      <c r="H13" s="289"/>
      <c r="I13" s="49"/>
      <c r="J13" s="272"/>
    </row>
    <row r="14" spans="1:10" ht="13.5" thickBot="1">
      <c r="A14" s="5">
        <v>3</v>
      </c>
      <c r="B14" s="542"/>
      <c r="C14" s="30" t="s">
        <v>557</v>
      </c>
      <c r="D14" s="554"/>
      <c r="E14" s="49">
        <v>2014</v>
      </c>
      <c r="F14" s="49">
        <v>30</v>
      </c>
      <c r="G14" s="289">
        <v>21</v>
      </c>
      <c r="H14" s="289">
        <v>58</v>
      </c>
      <c r="I14" s="49">
        <v>17.11</v>
      </c>
      <c r="J14" s="272">
        <v>513.3</v>
      </c>
    </row>
    <row r="15" spans="1:10" ht="12.75">
      <c r="A15" s="5"/>
      <c r="B15" s="537"/>
      <c r="C15" s="31"/>
      <c r="D15" s="552"/>
      <c r="E15" s="49"/>
      <c r="F15" s="49"/>
      <c r="G15" s="289"/>
      <c r="H15" s="289"/>
      <c r="I15" s="49"/>
      <c r="J15" s="272"/>
    </row>
    <row r="16" spans="1:10" ht="13.5" thickBot="1">
      <c r="A16" s="5"/>
      <c r="B16" s="541"/>
      <c r="C16" s="32" t="s">
        <v>523</v>
      </c>
      <c r="D16" s="553"/>
      <c r="E16" s="49">
        <v>2014</v>
      </c>
      <c r="F16" s="49">
        <v>14</v>
      </c>
      <c r="G16" s="289"/>
      <c r="H16" s="289"/>
      <c r="I16" s="49">
        <v>26.14</v>
      </c>
      <c r="J16" s="272">
        <v>365.96</v>
      </c>
    </row>
    <row r="17" spans="1:10" ht="13.5" thickBot="1">
      <c r="A17" s="5">
        <v>4</v>
      </c>
      <c r="B17" s="129" t="s">
        <v>152</v>
      </c>
      <c r="C17" s="31" t="s">
        <v>471</v>
      </c>
      <c r="D17" s="253">
        <v>51</v>
      </c>
      <c r="E17" s="49">
        <v>2014</v>
      </c>
      <c r="F17" s="49">
        <v>27</v>
      </c>
      <c r="G17" s="289">
        <v>10</v>
      </c>
      <c r="H17" s="289">
        <v>80</v>
      </c>
      <c r="I17" s="164">
        <v>19</v>
      </c>
      <c r="J17" s="272">
        <v>513</v>
      </c>
    </row>
    <row r="18" spans="1:10" ht="13.5" thickBot="1">
      <c r="A18" s="5">
        <v>5</v>
      </c>
      <c r="B18" s="129" t="s">
        <v>521</v>
      </c>
      <c r="C18" s="31" t="s">
        <v>522</v>
      </c>
      <c r="D18" s="253">
        <v>51</v>
      </c>
      <c r="E18" s="49">
        <v>2014</v>
      </c>
      <c r="F18" s="49">
        <v>30</v>
      </c>
      <c r="G18" s="289">
        <v>21</v>
      </c>
      <c r="H18" s="289">
        <v>58</v>
      </c>
      <c r="I18" s="164">
        <v>17.6</v>
      </c>
      <c r="J18" s="272">
        <v>528</v>
      </c>
    </row>
    <row r="19" spans="1:10" ht="12.75">
      <c r="A19" s="5"/>
      <c r="B19" s="537" t="s">
        <v>156</v>
      </c>
      <c r="C19" s="31" t="s">
        <v>157</v>
      </c>
      <c r="D19" s="552"/>
      <c r="E19" s="49"/>
      <c r="F19" s="49"/>
      <c r="G19" s="289"/>
      <c r="H19" s="289"/>
      <c r="I19" s="49"/>
      <c r="J19" s="272"/>
    </row>
    <row r="20" spans="1:10" ht="12.75">
      <c r="A20" s="5"/>
      <c r="B20" s="541"/>
      <c r="C20" s="32" t="s">
        <v>158</v>
      </c>
      <c r="D20" s="553"/>
      <c r="E20" s="49"/>
      <c r="F20" s="49"/>
      <c r="G20" s="289"/>
      <c r="H20" s="289"/>
      <c r="I20" s="49"/>
      <c r="J20" s="272"/>
    </row>
    <row r="21" spans="1:10" ht="13.5" thickBot="1">
      <c r="A21" s="5"/>
      <c r="B21" s="542"/>
      <c r="C21" s="33" t="s">
        <v>159</v>
      </c>
      <c r="D21" s="554"/>
      <c r="E21" s="49"/>
      <c r="F21" s="49"/>
      <c r="G21" s="289"/>
      <c r="H21" s="289"/>
      <c r="I21" s="49"/>
      <c r="J21" s="272"/>
    </row>
    <row r="22" spans="1:10" ht="12.75">
      <c r="A22" s="5"/>
      <c r="B22" s="532" t="s">
        <v>160</v>
      </c>
      <c r="C22" s="34"/>
      <c r="D22" s="548"/>
      <c r="E22" s="49"/>
      <c r="F22" s="49"/>
      <c r="G22" s="289"/>
      <c r="H22" s="289"/>
      <c r="I22" s="49"/>
      <c r="J22" s="272"/>
    </row>
    <row r="23" spans="1:10" ht="12.75">
      <c r="A23" s="5"/>
      <c r="B23" s="533"/>
      <c r="C23" s="35" t="s">
        <v>558</v>
      </c>
      <c r="D23" s="549"/>
      <c r="E23" s="49"/>
      <c r="F23" s="49"/>
      <c r="G23" s="289"/>
      <c r="H23" s="289"/>
      <c r="I23" s="49"/>
      <c r="J23" s="272"/>
    </row>
    <row r="24" spans="1:10" ht="13.5" thickBot="1">
      <c r="A24" s="5"/>
      <c r="B24" s="534"/>
      <c r="C24" s="36"/>
      <c r="D24" s="550"/>
      <c r="E24" s="49"/>
      <c r="F24" s="49"/>
      <c r="G24" s="289"/>
      <c r="H24" s="289"/>
      <c r="I24" s="49"/>
      <c r="J24" s="272"/>
    </row>
    <row r="25" spans="1:10" ht="12.75">
      <c r="A25" s="5"/>
      <c r="B25" s="551" t="s">
        <v>222</v>
      </c>
      <c r="C25" s="34" t="s">
        <v>662</v>
      </c>
      <c r="D25" s="548">
        <v>51</v>
      </c>
      <c r="E25" s="49">
        <v>2019</v>
      </c>
      <c r="F25" s="49">
        <v>54</v>
      </c>
      <c r="G25" s="289"/>
      <c r="H25" s="289">
        <v>105</v>
      </c>
      <c r="I25" s="49">
        <v>39.05</v>
      </c>
      <c r="J25" s="273">
        <v>2108.7</v>
      </c>
    </row>
    <row r="26" spans="1:10" ht="13.5" thickBot="1">
      <c r="A26" s="5">
        <v>6</v>
      </c>
      <c r="B26" s="534"/>
      <c r="C26" s="36" t="s">
        <v>559</v>
      </c>
      <c r="D26" s="550"/>
      <c r="E26" s="49">
        <v>2014</v>
      </c>
      <c r="F26" s="49">
        <v>30</v>
      </c>
      <c r="G26" s="289">
        <v>21</v>
      </c>
      <c r="H26" s="289">
        <v>58</v>
      </c>
      <c r="I26" s="49">
        <v>19.26</v>
      </c>
      <c r="J26" s="273">
        <v>577.8</v>
      </c>
    </row>
    <row r="27" spans="1:10" ht="12.75">
      <c r="A27" s="5"/>
      <c r="B27" s="533" t="s">
        <v>39</v>
      </c>
      <c r="C27" s="37"/>
      <c r="D27" s="548">
        <v>51</v>
      </c>
      <c r="E27" s="49"/>
      <c r="F27" s="49"/>
      <c r="G27" s="289"/>
      <c r="H27" s="289"/>
      <c r="I27" s="49"/>
      <c r="J27" s="273"/>
    </row>
    <row r="28" spans="1:10" ht="12.75">
      <c r="A28" s="5">
        <v>7</v>
      </c>
      <c r="B28" s="533"/>
      <c r="C28" s="35" t="s">
        <v>560</v>
      </c>
      <c r="D28" s="549"/>
      <c r="E28" s="49">
        <v>2014</v>
      </c>
      <c r="F28" s="49">
        <v>30</v>
      </c>
      <c r="G28" s="289">
        <v>21</v>
      </c>
      <c r="H28" s="289">
        <v>58</v>
      </c>
      <c r="I28" s="49">
        <v>14.18</v>
      </c>
      <c r="J28" s="273">
        <v>425.4</v>
      </c>
    </row>
    <row r="29" spans="1:10" ht="13.5" thickBot="1">
      <c r="A29" s="5"/>
      <c r="B29" s="534"/>
      <c r="C29" s="38"/>
      <c r="D29" s="550"/>
      <c r="E29" s="49"/>
      <c r="F29" s="49"/>
      <c r="G29" s="289"/>
      <c r="H29" s="289"/>
      <c r="I29" s="49"/>
      <c r="J29" s="273"/>
    </row>
    <row r="30" spans="1:10" ht="12.75">
      <c r="A30" s="5"/>
      <c r="B30" s="537" t="s">
        <v>18</v>
      </c>
      <c r="C30" s="31"/>
      <c r="D30" s="552">
        <v>51</v>
      </c>
      <c r="E30" s="49"/>
      <c r="F30" s="49"/>
      <c r="G30" s="289"/>
      <c r="H30" s="289"/>
      <c r="I30" s="49"/>
      <c r="J30" s="273"/>
    </row>
    <row r="31" spans="1:10" ht="12.75">
      <c r="A31" s="5"/>
      <c r="B31" s="541"/>
      <c r="C31" s="32"/>
      <c r="D31" s="553"/>
      <c r="E31" s="49"/>
      <c r="F31" s="49"/>
      <c r="G31" s="289"/>
      <c r="H31" s="289"/>
      <c r="I31" s="49"/>
      <c r="J31" s="273"/>
    </row>
    <row r="32" spans="1:10" ht="13.5" thickBot="1">
      <c r="A32" s="5">
        <v>8</v>
      </c>
      <c r="B32" s="541"/>
      <c r="C32" s="32" t="s">
        <v>561</v>
      </c>
      <c r="D32" s="553"/>
      <c r="E32" s="49">
        <v>2014</v>
      </c>
      <c r="F32" s="49">
        <v>30</v>
      </c>
      <c r="G32" s="289">
        <v>21</v>
      </c>
      <c r="H32" s="289">
        <v>58</v>
      </c>
      <c r="I32" s="49">
        <v>17.31</v>
      </c>
      <c r="J32" s="273">
        <v>519.3</v>
      </c>
    </row>
    <row r="33" spans="1:10" ht="12.75">
      <c r="A33" s="5"/>
      <c r="B33" s="537" t="s">
        <v>207</v>
      </c>
      <c r="C33" s="39"/>
      <c r="D33" s="552">
        <v>51</v>
      </c>
      <c r="E33" s="49"/>
      <c r="F33" s="49"/>
      <c r="G33" s="289"/>
      <c r="H33" s="289"/>
      <c r="I33" s="49"/>
      <c r="J33" s="273"/>
    </row>
    <row r="34" spans="1:10" ht="12.75">
      <c r="A34" s="5">
        <v>9</v>
      </c>
      <c r="B34" s="541"/>
      <c r="C34" s="40" t="s">
        <v>562</v>
      </c>
      <c r="D34" s="553"/>
      <c r="E34" s="49">
        <v>2014</v>
      </c>
      <c r="F34" s="49">
        <v>30</v>
      </c>
      <c r="G34" s="289">
        <v>21</v>
      </c>
      <c r="H34" s="289">
        <v>58</v>
      </c>
      <c r="I34" s="49">
        <v>18.19</v>
      </c>
      <c r="J34" s="273">
        <v>545.7</v>
      </c>
    </row>
    <row r="35" spans="1:10" ht="13.5" thickBot="1">
      <c r="A35" s="5"/>
      <c r="B35" s="541"/>
      <c r="C35" s="40"/>
      <c r="D35" s="553"/>
      <c r="E35" s="49"/>
      <c r="F35" s="49"/>
      <c r="G35" s="289"/>
      <c r="H35" s="289"/>
      <c r="I35" s="49"/>
      <c r="J35" s="273"/>
    </row>
    <row r="36" spans="1:10" ht="12.75">
      <c r="A36" s="5"/>
      <c r="B36" s="537" t="s">
        <v>169</v>
      </c>
      <c r="C36" s="39"/>
      <c r="D36" s="552">
        <v>51</v>
      </c>
      <c r="E36" s="49"/>
      <c r="F36" s="49"/>
      <c r="G36" s="289"/>
      <c r="H36" s="289"/>
      <c r="I36" s="49"/>
      <c r="J36" s="273"/>
    </row>
    <row r="37" spans="1:10" ht="12.75">
      <c r="A37" s="5">
        <v>10</v>
      </c>
      <c r="B37" s="541"/>
      <c r="C37" s="40" t="s">
        <v>171</v>
      </c>
      <c r="D37" s="553"/>
      <c r="E37" s="49">
        <v>2014</v>
      </c>
      <c r="F37" s="49">
        <v>28</v>
      </c>
      <c r="G37" s="289">
        <v>23</v>
      </c>
      <c r="H37" s="289">
        <v>54</v>
      </c>
      <c r="I37" s="49">
        <v>18.59</v>
      </c>
      <c r="J37" s="273">
        <v>520.52</v>
      </c>
    </row>
    <row r="38" spans="1:10" ht="13.5" thickBot="1">
      <c r="A38" s="5"/>
      <c r="B38" s="541"/>
      <c r="C38" s="41"/>
      <c r="D38" s="553"/>
      <c r="E38" s="49"/>
      <c r="F38" s="49"/>
      <c r="G38" s="289"/>
      <c r="H38" s="289"/>
      <c r="I38" s="49"/>
      <c r="J38" s="273"/>
    </row>
    <row r="39" spans="1:10" ht="22.5">
      <c r="A39" s="5">
        <v>11</v>
      </c>
      <c r="B39" s="537" t="s">
        <v>172</v>
      </c>
      <c r="C39" s="39" t="s">
        <v>173</v>
      </c>
      <c r="D39" s="552">
        <v>51</v>
      </c>
      <c r="E39" s="49">
        <v>2014</v>
      </c>
      <c r="F39" s="49">
        <v>30</v>
      </c>
      <c r="G39" s="289">
        <v>21</v>
      </c>
      <c r="H39" s="289">
        <v>58</v>
      </c>
      <c r="I39" s="49">
        <v>13.65</v>
      </c>
      <c r="J39" s="273">
        <v>409.5</v>
      </c>
    </row>
    <row r="40" spans="1:10" ht="12.75">
      <c r="A40" s="5"/>
      <c r="B40" s="541"/>
      <c r="C40" s="40"/>
      <c r="D40" s="553"/>
      <c r="E40" s="49"/>
      <c r="F40" s="49"/>
      <c r="G40" s="289"/>
      <c r="H40" s="289"/>
      <c r="I40" s="49"/>
      <c r="J40" s="273"/>
    </row>
    <row r="41" spans="1:10" ht="13.5" thickBot="1">
      <c r="A41" s="5"/>
      <c r="B41" s="542"/>
      <c r="C41" s="42"/>
      <c r="D41" s="554"/>
      <c r="E41" s="49"/>
      <c r="F41" s="49"/>
      <c r="G41" s="289"/>
      <c r="H41" s="289"/>
      <c r="I41" s="49"/>
      <c r="J41" s="273"/>
    </row>
    <row r="42" spans="1:10" ht="12.75">
      <c r="A42" s="5"/>
      <c r="B42" s="537" t="s">
        <v>175</v>
      </c>
      <c r="C42" s="39"/>
      <c r="D42" s="552"/>
      <c r="E42" s="49"/>
      <c r="F42" s="49"/>
      <c r="G42" s="289"/>
      <c r="H42" s="289"/>
      <c r="I42" s="49"/>
      <c r="J42" s="273"/>
    </row>
    <row r="43" spans="1:10" ht="23.25" thickBot="1">
      <c r="A43" s="5">
        <v>12</v>
      </c>
      <c r="B43" s="541"/>
      <c r="C43" s="41" t="s">
        <v>563</v>
      </c>
      <c r="D43" s="553"/>
      <c r="E43" s="49">
        <v>2014</v>
      </c>
      <c r="F43" s="49">
        <v>13</v>
      </c>
      <c r="G43" s="289"/>
      <c r="H43" s="289"/>
      <c r="I43" s="49">
        <v>16.48</v>
      </c>
      <c r="J43" s="273">
        <v>214.24</v>
      </c>
    </row>
    <row r="44" spans="1:10" ht="26.25" thickBot="1">
      <c r="A44" s="5">
        <v>13</v>
      </c>
      <c r="B44" s="129" t="s">
        <v>176</v>
      </c>
      <c r="C44" s="43" t="s">
        <v>507</v>
      </c>
      <c r="D44" s="254"/>
      <c r="E44" s="49">
        <v>2014</v>
      </c>
      <c r="F44" s="49">
        <v>18</v>
      </c>
      <c r="G44" s="289">
        <v>20</v>
      </c>
      <c r="H44" s="289">
        <v>60</v>
      </c>
      <c r="I44" s="49">
        <v>17.18</v>
      </c>
      <c r="J44" s="273">
        <v>309.24</v>
      </c>
    </row>
    <row r="45" spans="1:10" ht="12.75">
      <c r="A45" s="5"/>
      <c r="B45" s="532" t="s">
        <v>38</v>
      </c>
      <c r="C45" s="44"/>
      <c r="D45" s="552">
        <v>51</v>
      </c>
      <c r="E45" s="49"/>
      <c r="F45" s="49"/>
      <c r="G45" s="289"/>
      <c r="H45" s="290"/>
      <c r="I45" s="49"/>
      <c r="J45" s="273"/>
    </row>
    <row r="46" spans="1:10" ht="12.75">
      <c r="A46" s="5">
        <v>14</v>
      </c>
      <c r="B46" s="533"/>
      <c r="C46" s="45" t="s">
        <v>178</v>
      </c>
      <c r="D46" s="553"/>
      <c r="E46" s="49">
        <v>2014</v>
      </c>
      <c r="F46" s="49">
        <v>30</v>
      </c>
      <c r="G46" s="289">
        <v>21</v>
      </c>
      <c r="H46" s="289">
        <v>58</v>
      </c>
      <c r="I46" s="49">
        <v>15.25</v>
      </c>
      <c r="J46" s="273">
        <v>457.5</v>
      </c>
    </row>
    <row r="47" spans="1:10" ht="13.5" thickBot="1">
      <c r="A47" s="5"/>
      <c r="B47" s="534"/>
      <c r="C47" s="46"/>
      <c r="D47" s="554"/>
      <c r="E47" s="49"/>
      <c r="F47" s="49"/>
      <c r="G47" s="289"/>
      <c r="H47" s="289"/>
      <c r="I47" s="49"/>
      <c r="J47" s="273"/>
    </row>
    <row r="48" spans="1:10" ht="12.75">
      <c r="A48" s="5"/>
      <c r="B48" s="532" t="s">
        <v>122</v>
      </c>
      <c r="C48" s="44"/>
      <c r="D48" s="548">
        <v>51</v>
      </c>
      <c r="E48" s="49">
        <v>2014</v>
      </c>
      <c r="F48" s="49">
        <v>29</v>
      </c>
      <c r="G48" s="289"/>
      <c r="H48" s="289">
        <v>57</v>
      </c>
      <c r="I48" s="49">
        <v>17.7</v>
      </c>
      <c r="J48" s="273">
        <v>513.01</v>
      </c>
    </row>
    <row r="49" spans="1:10" ht="13.5" thickBot="1">
      <c r="A49" s="5">
        <v>15</v>
      </c>
      <c r="B49" s="534"/>
      <c r="C49" s="47" t="s">
        <v>505</v>
      </c>
      <c r="D49" s="550"/>
      <c r="E49" s="49">
        <v>2019</v>
      </c>
      <c r="F49" s="49">
        <v>54</v>
      </c>
      <c r="G49" s="289"/>
      <c r="H49" s="289">
        <v>105</v>
      </c>
      <c r="I49" s="49">
        <v>28.73</v>
      </c>
      <c r="J49" s="273">
        <v>1551.42</v>
      </c>
    </row>
    <row r="50" spans="1:10" ht="14.25" thickBot="1">
      <c r="A50" s="5"/>
      <c r="B50" s="555" t="s">
        <v>134</v>
      </c>
      <c r="C50" s="556"/>
      <c r="D50" s="126"/>
      <c r="E50" s="163"/>
      <c r="F50" s="163">
        <f>SUM(F6:F49)</f>
        <v>537</v>
      </c>
      <c r="G50" s="355">
        <f>SUM(G8:G49)</f>
        <v>263</v>
      </c>
      <c r="H50" s="291">
        <f>AVERAGE(H8:H49)</f>
        <v>65.0625</v>
      </c>
      <c r="I50" s="163"/>
      <c r="J50" s="274">
        <f>SUM(J6:J49)</f>
        <v>11136.99</v>
      </c>
    </row>
  </sheetData>
  <sheetProtection/>
  <mergeCells count="34">
    <mergeCell ref="D15:D16"/>
    <mergeCell ref="B15:B16"/>
    <mergeCell ref="D9:D11"/>
    <mergeCell ref="B45:B47"/>
    <mergeCell ref="D48:D49"/>
    <mergeCell ref="B39:B41"/>
    <mergeCell ref="D36:D38"/>
    <mergeCell ref="D39:D41"/>
    <mergeCell ref="D30:D32"/>
    <mergeCell ref="D12:D14"/>
    <mergeCell ref="B6:B8"/>
    <mergeCell ref="B4:B5"/>
    <mergeCell ref="C4:C5"/>
    <mergeCell ref="D4:D5"/>
    <mergeCell ref="D6:D8"/>
    <mergeCell ref="B9:B11"/>
    <mergeCell ref="B12:B14"/>
    <mergeCell ref="D42:D43"/>
    <mergeCell ref="D45:D47"/>
    <mergeCell ref="B30:B32"/>
    <mergeCell ref="B50:C50"/>
    <mergeCell ref="B42:B43"/>
    <mergeCell ref="B36:B38"/>
    <mergeCell ref="D33:D35"/>
    <mergeCell ref="B48:B49"/>
    <mergeCell ref="D19:D21"/>
    <mergeCell ref="D22:D24"/>
    <mergeCell ref="B33:B35"/>
    <mergeCell ref="B19:B21"/>
    <mergeCell ref="B22:B24"/>
    <mergeCell ref="B25:B26"/>
    <mergeCell ref="B27:B29"/>
    <mergeCell ref="D27:D29"/>
    <mergeCell ref="D25:D26"/>
  </mergeCells>
  <printOptions/>
  <pageMargins left="0.75" right="0.75" top="0.65" bottom="0.4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2020-06-10T18:21:53Z</cp:lastPrinted>
  <dcterms:created xsi:type="dcterms:W3CDTF">2014-04-28T10:50:08Z</dcterms:created>
  <dcterms:modified xsi:type="dcterms:W3CDTF">2020-06-10T18:22:20Z</dcterms:modified>
  <cp:category/>
  <cp:version/>
  <cp:contentType/>
  <cp:contentStatus/>
</cp:coreProperties>
</file>