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73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7" i="1" l="1"/>
  <c r="D107" i="1"/>
  <c r="C107" i="1"/>
  <c r="E106" i="1"/>
  <c r="D106" i="1"/>
  <c r="C106" i="1"/>
  <c r="E105" i="1"/>
  <c r="D105" i="1"/>
  <c r="C105" i="1"/>
  <c r="E104" i="1"/>
  <c r="D104" i="1"/>
  <c r="C104" i="1"/>
  <c r="E103" i="1"/>
  <c r="D103" i="1"/>
  <c r="C103" i="1"/>
  <c r="E102" i="1"/>
  <c r="D102" i="1"/>
  <c r="C102" i="1"/>
  <c r="E101" i="1"/>
  <c r="D101" i="1"/>
  <c r="C101" i="1"/>
  <c r="E100" i="1"/>
  <c r="D100" i="1"/>
  <c r="C100" i="1"/>
  <c r="E99" i="1"/>
  <c r="D99" i="1"/>
  <c r="C99" i="1"/>
  <c r="E98" i="1"/>
  <c r="D98" i="1"/>
  <c r="C98" i="1"/>
  <c r="E97" i="1"/>
  <c r="D97" i="1"/>
  <c r="C97" i="1"/>
  <c r="E96" i="1"/>
  <c r="D96" i="1"/>
  <c r="C96" i="1"/>
  <c r="E95" i="1"/>
  <c r="D95" i="1"/>
  <c r="C95" i="1"/>
  <c r="E94" i="1"/>
  <c r="D94" i="1"/>
  <c r="C94" i="1"/>
  <c r="E93" i="1"/>
  <c r="D93" i="1"/>
  <c r="C93" i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C33" i="1"/>
  <c r="E32" i="1"/>
  <c r="D32" i="1"/>
  <c r="C32" i="1"/>
</calcChain>
</file>

<file path=xl/sharedStrings.xml><?xml version="1.0" encoding="utf-8"?>
<sst xmlns="http://schemas.openxmlformats.org/spreadsheetml/2006/main" count="134" uniqueCount="118">
  <si>
    <t>ЗАТВЕРДЖЕНО
Наказ Міністерства фінансів України
28 січня 2002 року № 57
(у редакції наказу Міністерства фінансів України
від 04.12.2015 року № 1118)</t>
  </si>
  <si>
    <r>
      <t xml:space="preserve">Затверджений у сумі 582814 (п*ятсот вісімдесят дві тисячі вісімсот чотирнадцять  ) гривень          </t>
    </r>
    <r>
      <rPr>
        <u/>
        <sz val="10"/>
        <rFont val="Times New Roman"/>
        <family val="1"/>
        <charset val="204"/>
      </rPr>
      <t xml:space="preserve">            </t>
    </r>
  </si>
  <si>
    <t>(сума словами і цифрами)</t>
  </si>
  <si>
    <t>Начальник відділу освіти районної державної адміністрації</t>
  </si>
  <si>
    <t xml:space="preserve">(посада)                      </t>
  </si>
  <si>
    <t>В.П. Стасюк</t>
  </si>
  <si>
    <t>(підпис)</t>
  </si>
  <si>
    <t>(ініціали і прізвище)</t>
  </si>
  <si>
    <t>_06__лютого  2017 р.</t>
  </si>
  <si>
    <t xml:space="preserve">  (число, місяць, рік)</t>
  </si>
  <si>
    <t>М.П.</t>
  </si>
  <si>
    <t xml:space="preserve"> КОШТОРИС НА 2017 РІК.</t>
  </si>
  <si>
    <t>02147718,  Відділ освіти Буринської районної державної адміністрації</t>
  </si>
  <si>
    <t>(код за ЄДРПОУ та найменування бюджетної установи)</t>
  </si>
  <si>
    <t xml:space="preserve">м. Буринь,  Сумської області </t>
  </si>
  <si>
    <t>(найменування міста, району, області)</t>
  </si>
  <si>
    <r>
      <t xml:space="preserve">Вид бюджету     </t>
    </r>
    <r>
      <rPr>
        <b/>
        <sz val="12"/>
        <rFont val="Times New Roman"/>
        <family val="1"/>
        <charset val="204"/>
      </rPr>
      <t xml:space="preserve"> районний</t>
    </r>
  </si>
  <si>
    <t>код та назва відомчої класифікації видатків та кредитування бюджету  020,  Відділ освіти Буринської районної державної адміністрації</t>
  </si>
  <si>
    <t xml:space="preserve">код та назва програмної класифікації видатків та кредитування державного бюджету    </t>
  </si>
  <si>
    <t xml:space="preserve">(код та назва програмної класифікації видатків  та кредитування місцевих бюджетів (код та назва Типової програмної класифікації видатків та кредитування </t>
  </si>
  <si>
    <t>місцевих бюджетів/Тимчасової класифікації видатків та кредитування для бюджетів місцевого самоврядування,які не застосовують програмно-цільового методу)*</t>
  </si>
  <si>
    <r>
      <rPr>
        <b/>
        <sz val="11"/>
        <rFont val="Times New Roman"/>
        <family val="1"/>
        <charset val="204"/>
      </rPr>
      <t xml:space="preserve"> 1011020,  </t>
    </r>
    <r>
      <rPr>
        <sz val="11"/>
        <rFont val="Times New Roman"/>
        <family val="1"/>
        <charset val="204"/>
      </rPr>
      <t xml:space="preserve"> 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  </r>
  </si>
  <si>
    <t>Олександрівський  НВК</t>
  </si>
  <si>
    <t>(грн.)</t>
  </si>
  <si>
    <t>Найменування</t>
  </si>
  <si>
    <t>Код</t>
  </si>
  <si>
    <t>Усього на рік</t>
  </si>
  <si>
    <t xml:space="preserve">РАЗОМ 
</t>
  </si>
  <si>
    <t>загальний  фонд</t>
  </si>
  <si>
    <t>спеціальний фонд</t>
  </si>
  <si>
    <t>НАДХОДЖЕННЯ - усього</t>
  </si>
  <si>
    <t>х</t>
  </si>
  <si>
    <t>Надходження коштів із загального фонду бюджету</t>
  </si>
  <si>
    <t>Надходження коштів із спеціального фонду бюджету, у т.ч.</t>
  </si>
  <si>
    <t xml:space="preserve">надходження від плати за послуги, що надаються бюджетними установами згідно із законодавством </t>
  </si>
  <si>
    <t>Плата за послуги, що надаються бюджетними установами згідно з функціональними повноваженнями</t>
  </si>
  <si>
    <t>Кошти, що отримуються бюджетними установами від господарської або виробничої діяльності</t>
  </si>
  <si>
    <t xml:space="preserve">Плата за оренду майна бюджетних установ </t>
  </si>
  <si>
    <t>Кошти, що отримуються бюджетними установами від реалізації майна</t>
  </si>
  <si>
    <t>інші  джерела власних надходжень бюджетних установ</t>
  </si>
  <si>
    <t>Благодійні внески, гранти та дарунки, отримані бюджетними установами</t>
  </si>
  <si>
    <t>Кошти, що отримуються бюджетними установами на виконання окремих доручень</t>
  </si>
  <si>
    <t>інші надходження, у т.ч.</t>
  </si>
  <si>
    <t>інші доходи  (розписати за кодами класифікації доходів бюджету)</t>
  </si>
  <si>
    <t>фінансування (розписати за кодами класифікації фінансування бюджету за типом боргового зобов'язання</t>
  </si>
  <si>
    <t>повернення кредитів до бюджету (розписати за кодами програмної класифікації видатків та кредитування бюджету, класифікації кредитування)</t>
  </si>
  <si>
    <t>**</t>
  </si>
  <si>
    <t>ВИДАТКИ ТА НАДАННЯ КРЕДИТІВ - усього</t>
  </si>
  <si>
    <t xml:space="preserve"> Поточні видатки</t>
  </si>
  <si>
    <t xml:space="preserve">Оплата праці  </t>
  </si>
  <si>
    <t>Заробітна плата</t>
  </si>
  <si>
    <t xml:space="preserve">Грошове утримання військовослужбовців         </t>
  </si>
  <si>
    <t>Нарахування на оплату праці</t>
  </si>
  <si>
    <t xml:space="preserve">Використання товарів і послуг 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</si>
  <si>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</si>
  <si>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</si>
  <si>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</si>
  <si>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</si>
  <si>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</si>
  <si>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</si>
  <si>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</si>
  <si>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</si>
  <si>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і водовідведення</t>
  </si>
  <si>
    <t xml:space="preserve">Оплата електроенергії </t>
  </si>
  <si>
    <t>Оплата природного газу</t>
  </si>
  <si>
    <t>Оплата інших енергоносіїв</t>
  </si>
  <si>
    <t>Оплата  енергосервісу</t>
  </si>
  <si>
    <t>Дослідження і розробки, окремі заходи по реалізації державних (регіональних) програм</t>
  </si>
  <si>
    <t xml:space="preserve"> Дослідження і розробки, окремі заходи розвитку по реалізації державних (регіональних) програм</t>
  </si>
  <si>
    <t xml:space="preserve"> Окремі заходи  по реалізації державних (регіональних) програм, не віднесені до заходів розвитку</t>
  </si>
  <si>
    <t>Обслуговування боргових зобов'язань</t>
  </si>
  <si>
    <t>Обслуговування внутрішніх боргових зобов'язань</t>
  </si>
  <si>
    <t>Обслуговування зовнішніх боргових зобов'язань</t>
  </si>
  <si>
    <t>Поточні трансферти</t>
  </si>
  <si>
    <t xml:space="preserve">Субсидії та поточні трансферти підприємствам (установам, організаціям) </t>
  </si>
  <si>
    <t>Поточні трансферти органам державного управління  інших  рівнів</t>
  </si>
  <si>
    <t>Поточні трансферти урядам іноземних держав та міжнародним організаціям</t>
  </si>
  <si>
    <t xml:space="preserve">Соціальне забезпечення </t>
  </si>
  <si>
    <t>Виплата пенсій і допомоги</t>
  </si>
  <si>
    <t>Стипендії</t>
  </si>
  <si>
    <t xml:space="preserve"> Інші виплати населенню</t>
  </si>
  <si>
    <t>Інші поточні видатки</t>
  </si>
  <si>
    <t xml:space="preserve"> Капітальні видатки</t>
  </si>
  <si>
    <t>Придбання основного капіталу</t>
  </si>
  <si>
    <t>Придбання обладнання і предметів довгострокового 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</si>
  <si>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</si>
  <si>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</si>
  <si>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</si>
  <si>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</si>
  <si>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</si>
  <si>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</si>
  <si>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</si>
  <si>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</si>
  <si>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</si>
  <si>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пам’яток культури, історії та архітектури</t>
  </si>
  <si>
    <t>Створення державних запасів і резервів</t>
  </si>
  <si>
    <t xml:space="preserve">Придбання землі і нематеріальних активів   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</si>
  <si>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</si>
  <si>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</si>
  <si>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</si>
  <si>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</si>
  <si>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</si>
  <si>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</si>
  <si>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</si>
  <si>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</si>
  <si>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 xml:space="preserve">Надання інших внутрішніх кредитів </t>
  </si>
  <si>
    <t>Надання зовнішніх кредитів</t>
  </si>
  <si>
    <t>Нерозподілені видатки</t>
  </si>
  <si>
    <t>Керівник</t>
  </si>
  <si>
    <t>Н.А.Єфременко</t>
  </si>
  <si>
    <t>Головний бухгалтер</t>
  </si>
  <si>
    <t>Л.В. Брюшко</t>
  </si>
  <si>
    <t>06  лютого  2017 р.</t>
  </si>
  <si>
    <t xml:space="preserve">                                       (число, місяць, рік)</t>
  </si>
  <si>
    <t>* до запровадження програмно-цільового методу складання та виконання місцевих бюджетів проставляються код та назва тимчасової класифікації видатків та кредитування</t>
  </si>
  <si>
    <t>місцевих бюджетів.</t>
  </si>
  <si>
    <t>** сума проставляється за кодом відповідно до класифікації кредитування бюджету та не враховується у рядку</t>
  </si>
  <si>
    <t>"НАДХОДЖЕННЯ - усього"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</si>
</sst>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0" xfId="1" applyFont="1" applyFill="1" applyBorder="1"/>
    <xf numFmtId="0" fontId="2" fillId="0" borderId="0" xfId="1" applyFont="1" applyFill="1" applyBorder="1" applyAlignment="1">
      <alignment horizontal="left" wrapText="1"/>
    </xf>
    <xf numFmtId="0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wrapText="1"/>
    </xf>
    <xf numFmtId="0" fontId="7" fillId="0" borderId="0" xfId="1" applyFont="1" applyAlignment="1"/>
    <xf numFmtId="0" fontId="5" fillId="0" borderId="0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9" fillId="0" borderId="0" xfId="1" applyFont="1" applyBorder="1" applyAlignment="1">
      <alignment horizontal="left" wrapText="1"/>
    </xf>
    <xf numFmtId="0" fontId="10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8" fillId="0" borderId="2" xfId="1" applyFont="1" applyBorder="1" applyAlignment="1">
      <alignment horizontal="left"/>
    </xf>
    <xf numFmtId="0" fontId="5" fillId="0" borderId="2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5" fillId="0" borderId="0" xfId="1" applyFont="1" applyFill="1"/>
    <xf numFmtId="0" fontId="11" fillId="0" borderId="0" xfId="1" applyFont="1" applyFill="1" applyBorder="1" applyAlignment="1">
      <alignment horizontal="center"/>
    </xf>
    <xf numFmtId="0" fontId="12" fillId="0" borderId="2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13" fillId="0" borderId="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top"/>
    </xf>
    <xf numFmtId="0" fontId="13" fillId="0" borderId="7" xfId="1" applyFont="1" applyFill="1" applyBorder="1" applyAlignment="1">
      <alignment horizontal="center" wrapText="1"/>
    </xf>
    <xf numFmtId="0" fontId="7" fillId="0" borderId="7" xfId="1" applyFont="1" applyFill="1" applyBorder="1" applyAlignment="1">
      <alignment horizontal="center" vertical="top"/>
    </xf>
    <xf numFmtId="0" fontId="4" fillId="0" borderId="7" xfId="1" applyFont="1" applyFill="1" applyBorder="1"/>
    <xf numFmtId="0" fontId="14" fillId="0" borderId="3" xfId="1" applyFont="1" applyFill="1" applyBorder="1" applyAlignment="1">
      <alignment wrapText="1"/>
    </xf>
    <xf numFmtId="0" fontId="7" fillId="0" borderId="3" xfId="1" applyFont="1" applyFill="1" applyBorder="1" applyAlignment="1">
      <alignment horizontal="center" vertical="top"/>
    </xf>
    <xf numFmtId="0" fontId="7" fillId="0" borderId="7" xfId="1" applyFont="1" applyFill="1" applyBorder="1"/>
    <xf numFmtId="0" fontId="14" fillId="2" borderId="3" xfId="1" applyFont="1" applyFill="1" applyBorder="1" applyAlignment="1">
      <alignment wrapText="1"/>
    </xf>
    <xf numFmtId="0" fontId="7" fillId="0" borderId="3" xfId="1" applyFont="1" applyFill="1" applyBorder="1"/>
    <xf numFmtId="0" fontId="10" fillId="2" borderId="3" xfId="1" applyFont="1" applyFill="1" applyBorder="1" applyAlignment="1">
      <alignment horizontal="center"/>
    </xf>
    <xf numFmtId="0" fontId="15" fillId="0" borderId="8" xfId="1" applyFont="1" applyFill="1" applyBorder="1" applyAlignment="1">
      <alignment wrapText="1"/>
    </xf>
    <xf numFmtId="0" fontId="16" fillId="3" borderId="8" xfId="1" applyFont="1" applyFill="1" applyBorder="1" applyAlignment="1">
      <alignment horizontal="center"/>
    </xf>
    <xf numFmtId="0" fontId="15" fillId="0" borderId="8" xfId="1" applyFont="1" applyFill="1" applyBorder="1" applyAlignment="1">
      <alignment horizontal="left" wrapText="1"/>
    </xf>
    <xf numFmtId="0" fontId="10" fillId="3" borderId="8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 vertical="top"/>
    </xf>
    <xf numFmtId="0" fontId="14" fillId="0" borderId="3" xfId="1" applyFont="1" applyFill="1" applyBorder="1" applyAlignment="1">
      <alignment horizontal="left" wrapText="1"/>
    </xf>
    <xf numFmtId="49" fontId="15" fillId="0" borderId="8" xfId="1" applyNumberFormat="1" applyFont="1" applyFill="1" applyBorder="1" applyAlignment="1">
      <alignment horizontal="left" wrapText="1"/>
    </xf>
    <xf numFmtId="0" fontId="15" fillId="0" borderId="3" xfId="1" applyFont="1" applyFill="1" applyBorder="1" applyAlignment="1">
      <alignment wrapText="1"/>
    </xf>
    <xf numFmtId="49" fontId="15" fillId="0" borderId="3" xfId="1" applyNumberFormat="1" applyFont="1" applyFill="1" applyBorder="1" applyAlignment="1">
      <alignment horizontal="left" wrapText="1"/>
    </xf>
    <xf numFmtId="0" fontId="13" fillId="0" borderId="3" xfId="1" applyFont="1" applyFill="1" applyBorder="1" applyAlignment="1">
      <alignment horizontal="center" wrapText="1"/>
    </xf>
    <xf numFmtId="0" fontId="13" fillId="0" borderId="3" xfId="1" applyFont="1" applyFill="1" applyBorder="1" applyAlignment="1">
      <alignment horizontal="center" vertical="top"/>
    </xf>
    <xf numFmtId="0" fontId="17" fillId="0" borderId="3" xfId="1" applyFont="1" applyFill="1" applyBorder="1" applyAlignment="1">
      <alignment horizontal="left" wrapText="1"/>
    </xf>
    <xf numFmtId="0" fontId="15" fillId="0" borderId="3" xfId="1" applyFont="1" applyFill="1" applyBorder="1" applyAlignment="1">
      <alignment horizontal="center" vertical="top"/>
    </xf>
    <xf numFmtId="0" fontId="14" fillId="0" borderId="3" xfId="1" applyFont="1" applyFill="1" applyBorder="1" applyAlignment="1">
      <alignment horizontal="center" vertical="top"/>
    </xf>
    <xf numFmtId="0" fontId="14" fillId="0" borderId="3" xfId="1" applyFont="1" applyFill="1" applyBorder="1" applyAlignment="1">
      <alignment horizontal="left" vertical="top" wrapText="1"/>
    </xf>
    <xf numFmtId="0" fontId="15" fillId="0" borderId="3" xfId="1" applyFont="1" applyFill="1" applyBorder="1" applyAlignment="1">
      <alignment horizontal="left" wrapText="1"/>
    </xf>
    <xf numFmtId="0" fontId="17" fillId="0" borderId="3" xfId="1" applyFont="1" applyFill="1" applyBorder="1" applyAlignment="1">
      <alignment wrapText="1"/>
    </xf>
    <xf numFmtId="0" fontId="14" fillId="0" borderId="3" xfId="1" applyFont="1" applyFill="1" applyBorder="1" applyAlignment="1">
      <alignment vertical="top" wrapText="1"/>
    </xf>
    <xf numFmtId="0" fontId="13" fillId="0" borderId="3" xfId="1" applyFont="1" applyFill="1" applyBorder="1" applyAlignment="1">
      <alignment vertical="top" wrapText="1"/>
    </xf>
    <xf numFmtId="0" fontId="13" fillId="0" borderId="3" xfId="1" applyFont="1" applyFill="1" applyBorder="1" applyAlignment="1">
      <alignment wrapText="1"/>
    </xf>
    <xf numFmtId="0" fontId="15" fillId="0" borderId="3" xfId="1" applyFont="1" applyFill="1" applyBorder="1" applyAlignment="1">
      <alignment vertical="top" wrapText="1"/>
    </xf>
    <xf numFmtId="0" fontId="14" fillId="0" borderId="3" xfId="1" applyFont="1" applyBorder="1" applyAlignment="1">
      <alignment horizontal="center" wrapText="1"/>
    </xf>
    <xf numFmtId="0" fontId="10" fillId="0" borderId="0" xfId="1" applyFont="1" applyFill="1" applyBorder="1" applyAlignment="1">
      <alignment wrapText="1"/>
    </xf>
    <xf numFmtId="0" fontId="10" fillId="0" borderId="0" xfId="1" applyFont="1" applyBorder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18" fillId="0" borderId="0" xfId="1" applyFont="1" applyFill="1" applyBorder="1"/>
    <xf numFmtId="0" fontId="5" fillId="0" borderId="0" xfId="1" applyFont="1" applyFill="1" applyBorder="1" applyAlignment="1"/>
    <xf numFmtId="0" fontId="5" fillId="0" borderId="0" xfId="1" applyFont="1" applyFill="1" applyBorder="1"/>
    <xf numFmtId="0" fontId="5" fillId="0" borderId="0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/>
    <xf numFmtId="0" fontId="9" fillId="0" borderId="0" xfId="1" applyFont="1" applyFill="1" applyAlignment="1">
      <alignment wrapText="1"/>
    </xf>
    <xf numFmtId="0" fontId="7" fillId="0" borderId="2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7" fillId="0" borderId="0" xfId="1" applyFont="1" applyFill="1" applyAlignment="1">
      <alignment wrapText="1"/>
    </xf>
    <xf numFmtId="0" fontId="7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0" fontId="13" fillId="0" borderId="0" xfId="1" applyFont="1" applyFill="1" applyAlignment="1">
      <alignment horizontal="left" wrapText="1"/>
    </xf>
    <xf numFmtId="0" fontId="4" fillId="0" borderId="2" xfId="1" applyFont="1" applyFill="1" applyBorder="1" applyAlignment="1">
      <alignment horizontal="center"/>
    </xf>
    <xf numFmtId="0" fontId="7" fillId="0" borderId="0" xfId="1" applyFont="1" applyFill="1" applyAlignment="1">
      <alignment horizontal="center" wrapText="1"/>
    </xf>
    <xf numFmtId="14" fontId="7" fillId="0" borderId="0" xfId="1" applyNumberFormat="1" applyFont="1" applyFill="1" applyAlignment="1">
      <alignment horizontal="center"/>
    </xf>
    <xf numFmtId="0" fontId="7" fillId="0" borderId="0" xfId="1" applyFont="1" applyFill="1"/>
    <xf numFmtId="0" fontId="14" fillId="0" borderId="0" xfId="1" applyFont="1" applyFill="1"/>
  </cellXfs>
  <cellStyles count="2">
    <cellStyle name="Обычный" xfId="0" builtinId="0"/>
    <cellStyle name="Обычный_Dod5kochto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1489___2017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№1суб."/>
      <sheetName val="№1 дот."/>
      <sheetName val="№1"/>
      <sheetName val="№2 суб."/>
      <sheetName val="№2 дот."/>
      <sheetName val="№2"/>
      <sheetName val="№3 суб."/>
      <sheetName val="№3 дот."/>
      <sheetName val="№3"/>
      <sheetName val="Воскрес суб."/>
      <sheetName val="Воскрес дот."/>
      <sheetName val="Воскрес нвк"/>
      <sheetName val="Воскрес"/>
      <sheetName val="гвинтове суб."/>
      <sheetName val="гвинтове дот."/>
      <sheetName val="гвинтове нвк"/>
      <sheetName val="гвинтове"/>
      <sheetName val="даків суб."/>
      <sheetName val="даків дот."/>
      <sheetName val="даків нвк"/>
      <sheetName val="даків"/>
      <sheetName val="першотсуб."/>
      <sheetName val="першот дот."/>
      <sheetName val="першот"/>
      <sheetName val="піски суб."/>
      <sheetName val="піски дот."/>
      <sheetName val="піски"/>
      <sheetName val="слобода суб."/>
      <sheetName val="слобода дот."/>
      <sheetName val="слобода нвк"/>
      <sheetName val="слобода"/>
      <sheetName val="сніжки суб."/>
      <sheetName val="сніжки дот."/>
      <sheetName val="сніжки нвк"/>
      <sheetName val="сніжки"/>
      <sheetName val="успенка суб."/>
      <sheetName val="успенка дот."/>
      <sheetName val="успенка"/>
      <sheetName val="хустянка суб."/>
      <sheetName val="хустянка дот."/>
      <sheetName val="хустянка нвк"/>
      <sheetName val="хустянка"/>
      <sheetName val="черепівка суб."/>
      <sheetName val="черепівка дот."/>
      <sheetName val="черепівка"/>
      <sheetName val="краснос суб."/>
      <sheetName val="краснос дот."/>
      <sheetName val="краснос"/>
      <sheetName val="чернечослоб суб."/>
      <sheetName val="чернечослоб дот."/>
      <sheetName val="чернечослоб нвк"/>
      <sheetName val="чернечослоб"/>
      <sheetName val="біжівка суб."/>
      <sheetName val="біжівка дот."/>
      <sheetName val="біжівка нвк"/>
      <sheetName val="біжівка"/>
      <sheetName val="жуківка суб."/>
      <sheetName val="жуківка дот."/>
      <sheetName val="жуківка"/>
      <sheetName val="клепали суб."/>
      <sheetName val="клепали дот."/>
      <sheetName val="клепали нвк"/>
      <sheetName val="клепали"/>
      <sheetName val="мих суб."/>
      <sheetName val="мих дот."/>
      <sheetName val="мих "/>
      <sheetName val="миколаївка суб."/>
      <sheetName val="миколаївка дот."/>
      <sheetName val="миколаївка нвк"/>
      <sheetName val="миколаївка"/>
      <sheetName val="олексан суб."/>
      <sheetName val="олексан дот."/>
      <sheetName val="олексан нвк"/>
      <sheetName val="олексан"/>
      <sheetName val="степан суб."/>
      <sheetName val="степан дот."/>
      <sheetName val="степан нвк"/>
      <sheetName val="степан"/>
      <sheetName val="Суховерхівська суб."/>
      <sheetName val="Суховерхівська дот."/>
      <sheetName val="Суховерхівська"/>
      <sheetName val="070201 свод суб."/>
      <sheetName val="070201 свод дот."/>
      <sheetName val="070201 свод нвк"/>
      <sheetName val="070201 свод"/>
      <sheetName val="070201 зош"/>
      <sheetName val="070201 зош дот."/>
      <sheetName val="070201 зош підтримка"/>
      <sheetName val="070201 нвк"/>
      <sheetName val="070201"/>
      <sheetName val="070202"/>
      <sheetName val="070401"/>
      <sheetName val="070802"/>
      <sheetName val="070804"/>
      <sheetName val="070805"/>
      <sheetName val="070807"/>
      <sheetName val="070808"/>
      <sheetName val="070000"/>
      <sheetName val="91108"/>
      <sheetName val="130107"/>
      <sheetName val="відділ освіти"/>
      <sheetName val="апарат"/>
      <sheetName val="150101"/>
      <sheetName val="оксані"/>
      <sheetName val="2503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32">
          <cell r="C32">
            <v>130030</v>
          </cell>
          <cell r="D32">
            <v>0</v>
          </cell>
          <cell r="E32">
            <v>130030</v>
          </cell>
        </row>
        <row r="33">
          <cell r="C33">
            <v>130030</v>
          </cell>
          <cell r="E33">
            <v>130030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9">
          <cell r="E39">
            <v>0</v>
          </cell>
        </row>
        <row r="40">
          <cell r="D40">
            <v>0</v>
          </cell>
        </row>
        <row r="47">
          <cell r="C47">
            <v>130030</v>
          </cell>
          <cell r="D47">
            <v>0</v>
          </cell>
          <cell r="E47">
            <v>130030</v>
          </cell>
        </row>
        <row r="48">
          <cell r="C48">
            <v>130030</v>
          </cell>
          <cell r="D48">
            <v>0</v>
          </cell>
          <cell r="E48">
            <v>130030</v>
          </cell>
        </row>
        <row r="49">
          <cell r="C49">
            <v>106580</v>
          </cell>
          <cell r="D49">
            <v>0</v>
          </cell>
          <cell r="E49">
            <v>106580</v>
          </cell>
        </row>
        <row r="50">
          <cell r="C50">
            <v>106580</v>
          </cell>
          <cell r="E50">
            <v>106580</v>
          </cell>
        </row>
        <row r="51">
          <cell r="E51">
            <v>0</v>
          </cell>
        </row>
        <row r="52">
          <cell r="C52">
            <v>23450</v>
          </cell>
          <cell r="E52">
            <v>23450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7">
          <cell r="C67">
            <v>0</v>
          </cell>
          <cell r="D67">
            <v>0</v>
          </cell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E84">
            <v>0</v>
          </cell>
        </row>
      </sheetData>
      <sheetData sheetId="71">
        <row r="32">
          <cell r="C32">
            <v>193526</v>
          </cell>
          <cell r="D32">
            <v>3650</v>
          </cell>
          <cell r="E32">
            <v>197176</v>
          </cell>
        </row>
        <row r="33">
          <cell r="C33">
            <v>193526</v>
          </cell>
          <cell r="E33">
            <v>193526</v>
          </cell>
        </row>
        <row r="34">
          <cell r="D34">
            <v>3650</v>
          </cell>
          <cell r="E34">
            <v>3650</v>
          </cell>
        </row>
        <row r="35">
          <cell r="D35">
            <v>3650</v>
          </cell>
          <cell r="E35">
            <v>3650</v>
          </cell>
        </row>
        <row r="36">
          <cell r="D36">
            <v>3650</v>
          </cell>
          <cell r="E36">
            <v>3650</v>
          </cell>
        </row>
        <row r="37">
          <cell r="E37">
            <v>0</v>
          </cell>
        </row>
        <row r="39">
          <cell r="E39">
            <v>0</v>
          </cell>
        </row>
        <row r="40">
          <cell r="D40">
            <v>0</v>
          </cell>
        </row>
        <row r="47">
          <cell r="C47">
            <v>193526</v>
          </cell>
          <cell r="D47">
            <v>3650</v>
          </cell>
          <cell r="E47">
            <v>197176</v>
          </cell>
        </row>
        <row r="48">
          <cell r="C48">
            <v>193526</v>
          </cell>
          <cell r="D48">
            <v>3650</v>
          </cell>
          <cell r="E48">
            <v>197176</v>
          </cell>
        </row>
        <row r="49">
          <cell r="C49">
            <v>101840</v>
          </cell>
          <cell r="D49">
            <v>0</v>
          </cell>
          <cell r="E49">
            <v>101840</v>
          </cell>
        </row>
        <row r="50">
          <cell r="C50">
            <v>101840</v>
          </cell>
          <cell r="E50">
            <v>101840</v>
          </cell>
        </row>
        <row r="51">
          <cell r="E51">
            <v>0</v>
          </cell>
        </row>
        <row r="52">
          <cell r="C52">
            <v>22980</v>
          </cell>
          <cell r="E52">
            <v>22980</v>
          </cell>
        </row>
        <row r="53">
          <cell r="C53">
            <v>68336</v>
          </cell>
          <cell r="D53">
            <v>3650</v>
          </cell>
          <cell r="E53">
            <v>71986</v>
          </cell>
        </row>
        <row r="54">
          <cell r="C54">
            <v>3775</v>
          </cell>
          <cell r="D54">
            <v>1000</v>
          </cell>
          <cell r="E54">
            <v>4775</v>
          </cell>
        </row>
        <row r="55">
          <cell r="E55">
            <v>0</v>
          </cell>
        </row>
        <row r="56">
          <cell r="C56">
            <v>1740</v>
          </cell>
          <cell r="D56">
            <v>2460</v>
          </cell>
          <cell r="E56">
            <v>4200</v>
          </cell>
        </row>
        <row r="57">
          <cell r="C57">
            <v>2611</v>
          </cell>
          <cell r="D57">
            <v>190</v>
          </cell>
          <cell r="E57">
            <v>2801</v>
          </cell>
        </row>
        <row r="58">
          <cell r="C58">
            <v>336</v>
          </cell>
          <cell r="E58">
            <v>336</v>
          </cell>
        </row>
        <row r="59">
          <cell r="E59">
            <v>0</v>
          </cell>
        </row>
        <row r="60">
          <cell r="C60">
            <v>59874</v>
          </cell>
          <cell r="D60">
            <v>0</v>
          </cell>
          <cell r="E60">
            <v>59874</v>
          </cell>
        </row>
        <row r="61">
          <cell r="E61">
            <v>0</v>
          </cell>
        </row>
        <row r="62">
          <cell r="E62">
            <v>0</v>
          </cell>
        </row>
        <row r="63">
          <cell r="C63">
            <v>9062</v>
          </cell>
          <cell r="E63">
            <v>9062</v>
          </cell>
        </row>
        <row r="64">
          <cell r="E64">
            <v>0</v>
          </cell>
        </row>
        <row r="65">
          <cell r="C65">
            <v>50812</v>
          </cell>
          <cell r="E65">
            <v>50812</v>
          </cell>
        </row>
        <row r="67">
          <cell r="C67">
            <v>0</v>
          </cell>
          <cell r="D67">
            <v>0</v>
          </cell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C81">
            <v>370</v>
          </cell>
          <cell r="E81">
            <v>370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</sheetData>
      <sheetData sheetId="72">
        <row r="32">
          <cell r="C32">
            <v>248258</v>
          </cell>
          <cell r="D32">
            <v>7350</v>
          </cell>
          <cell r="E32">
            <v>255608</v>
          </cell>
        </row>
        <row r="33">
          <cell r="C33">
            <v>248258</v>
          </cell>
          <cell r="E33">
            <v>248258</v>
          </cell>
        </row>
        <row r="34">
          <cell r="D34">
            <v>7350</v>
          </cell>
          <cell r="E34">
            <v>7350</v>
          </cell>
        </row>
        <row r="35">
          <cell r="D35">
            <v>7350</v>
          </cell>
          <cell r="E35">
            <v>7350</v>
          </cell>
        </row>
        <row r="36">
          <cell r="D36">
            <v>7350</v>
          </cell>
          <cell r="E36">
            <v>7350</v>
          </cell>
        </row>
        <row r="37">
          <cell r="E37">
            <v>0</v>
          </cell>
        </row>
        <row r="39">
          <cell r="E39">
            <v>0</v>
          </cell>
        </row>
        <row r="40">
          <cell r="D40">
            <v>0</v>
          </cell>
        </row>
        <row r="47">
          <cell r="C47">
            <v>248258</v>
          </cell>
          <cell r="D47">
            <v>7350</v>
          </cell>
          <cell r="E47">
            <v>255608</v>
          </cell>
        </row>
        <row r="48">
          <cell r="C48">
            <v>248258</v>
          </cell>
          <cell r="D48">
            <v>7350</v>
          </cell>
          <cell r="E48">
            <v>255608</v>
          </cell>
        </row>
        <row r="49">
          <cell r="C49">
            <v>190660</v>
          </cell>
          <cell r="D49">
            <v>0</v>
          </cell>
          <cell r="E49">
            <v>190660</v>
          </cell>
        </row>
        <row r="50">
          <cell r="C50">
            <v>190660</v>
          </cell>
          <cell r="E50">
            <v>190660</v>
          </cell>
        </row>
        <row r="51">
          <cell r="E51">
            <v>0</v>
          </cell>
        </row>
        <row r="52">
          <cell r="C52">
            <v>43280</v>
          </cell>
          <cell r="E52">
            <v>43280</v>
          </cell>
        </row>
        <row r="53">
          <cell r="C53">
            <v>14318</v>
          </cell>
          <cell r="D53">
            <v>7350</v>
          </cell>
          <cell r="E53">
            <v>21668</v>
          </cell>
        </row>
        <row r="54">
          <cell r="C54">
            <v>1199</v>
          </cell>
          <cell r="E54">
            <v>1199</v>
          </cell>
        </row>
        <row r="55">
          <cell r="E55">
            <v>0</v>
          </cell>
        </row>
        <row r="56">
          <cell r="C56">
            <v>11021</v>
          </cell>
          <cell r="D56">
            <v>7340</v>
          </cell>
          <cell r="E56">
            <v>18361</v>
          </cell>
        </row>
        <row r="57">
          <cell r="C57">
            <v>566</v>
          </cell>
          <cell r="D57">
            <v>10</v>
          </cell>
          <cell r="E57">
            <v>576</v>
          </cell>
        </row>
        <row r="58">
          <cell r="E58">
            <v>0</v>
          </cell>
        </row>
        <row r="59">
          <cell r="E59">
            <v>0</v>
          </cell>
        </row>
        <row r="60">
          <cell r="C60">
            <v>1532</v>
          </cell>
          <cell r="D60">
            <v>0</v>
          </cell>
          <cell r="E60">
            <v>1532</v>
          </cell>
        </row>
        <row r="61">
          <cell r="E61">
            <v>0</v>
          </cell>
        </row>
        <row r="62">
          <cell r="E62">
            <v>0</v>
          </cell>
        </row>
        <row r="63">
          <cell r="C63">
            <v>1532</v>
          </cell>
          <cell r="E63">
            <v>1532</v>
          </cell>
        </row>
        <row r="64">
          <cell r="E64">
            <v>0</v>
          </cell>
        </row>
        <row r="65">
          <cell r="E65">
            <v>0</v>
          </cell>
        </row>
        <row r="67">
          <cell r="C67">
            <v>0</v>
          </cell>
          <cell r="D67">
            <v>0</v>
          </cell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abSelected="1" workbookViewId="0">
      <selection sqref="A1:E1048576"/>
    </sheetView>
  </sheetViews>
  <sheetFormatPr defaultRowHeight="15" x14ac:dyDescent="0.25"/>
  <cols>
    <col min="1" max="5" width="29.140625" customWidth="1"/>
  </cols>
  <sheetData>
    <row r="1" spans="1:5" x14ac:dyDescent="0.25">
      <c r="A1" s="1"/>
      <c r="B1" s="2" t="s">
        <v>0</v>
      </c>
      <c r="C1" s="2"/>
      <c r="D1" s="2"/>
      <c r="E1" s="2"/>
    </row>
    <row r="2" spans="1:5" x14ac:dyDescent="0.25">
      <c r="A2" s="3"/>
      <c r="B2" s="2"/>
      <c r="C2" s="2"/>
      <c r="D2" s="2"/>
      <c r="E2" s="2"/>
    </row>
    <row r="3" spans="1:5" x14ac:dyDescent="0.25">
      <c r="A3" s="3"/>
      <c r="B3" s="2"/>
      <c r="C3" s="2"/>
      <c r="D3" s="2"/>
      <c r="E3" s="2"/>
    </row>
    <row r="4" spans="1:5" x14ac:dyDescent="0.25">
      <c r="A4" s="3"/>
      <c r="B4" s="2"/>
      <c r="C4" s="2"/>
      <c r="D4" s="2"/>
      <c r="E4" s="2"/>
    </row>
    <row r="5" spans="1:5" x14ac:dyDescent="0.25">
      <c r="A5" s="3"/>
      <c r="B5" s="4"/>
      <c r="C5" s="4"/>
      <c r="D5" s="4"/>
      <c r="E5" s="4"/>
    </row>
    <row r="6" spans="1:5" x14ac:dyDescent="0.25">
      <c r="A6" s="5"/>
      <c r="B6" s="6" t="s">
        <v>1</v>
      </c>
      <c r="C6" s="6"/>
      <c r="D6" s="6"/>
      <c r="E6" s="6"/>
    </row>
    <row r="7" spans="1:5" x14ac:dyDescent="0.25">
      <c r="A7" s="5"/>
      <c r="B7" s="7"/>
      <c r="C7" s="7"/>
      <c r="D7" s="7"/>
      <c r="E7" s="7"/>
    </row>
    <row r="8" spans="1:5" x14ac:dyDescent="0.25">
      <c r="A8" s="8"/>
      <c r="B8" s="9" t="s">
        <v>2</v>
      </c>
      <c r="C8" s="9"/>
      <c r="D8" s="10"/>
      <c r="E8" s="10"/>
    </row>
    <row r="9" spans="1:5" ht="15.75" x14ac:dyDescent="0.25">
      <c r="A9" s="11"/>
      <c r="B9" s="12" t="s">
        <v>3</v>
      </c>
      <c r="C9" s="12"/>
      <c r="D9" s="12"/>
      <c r="E9" s="12"/>
    </row>
    <row r="10" spans="1:5" x14ac:dyDescent="0.25">
      <c r="A10" s="13"/>
      <c r="B10" s="14" t="s">
        <v>4</v>
      </c>
      <c r="C10" s="14"/>
      <c r="D10" s="14"/>
      <c r="E10" s="14"/>
    </row>
    <row r="11" spans="1:5" ht="15.75" x14ac:dyDescent="0.25">
      <c r="A11" s="5"/>
      <c r="B11" s="15"/>
      <c r="C11" s="16"/>
      <c r="D11" s="17" t="s">
        <v>5</v>
      </c>
      <c r="E11" s="17"/>
    </row>
    <row r="12" spans="1:5" x14ac:dyDescent="0.25">
      <c r="A12" s="5"/>
      <c r="B12" s="14" t="s">
        <v>6</v>
      </c>
      <c r="C12" s="14"/>
      <c r="D12" s="14" t="s">
        <v>7</v>
      </c>
      <c r="E12" s="14"/>
    </row>
    <row r="13" spans="1:5" x14ac:dyDescent="0.25">
      <c r="A13" s="5"/>
      <c r="B13" s="18" t="s">
        <v>8</v>
      </c>
      <c r="C13" s="18"/>
      <c r="D13" s="19"/>
      <c r="E13" s="19"/>
    </row>
    <row r="14" spans="1:5" x14ac:dyDescent="0.25">
      <c r="A14" s="11"/>
      <c r="B14" s="14" t="s">
        <v>9</v>
      </c>
      <c r="C14" s="14"/>
      <c r="D14" s="19"/>
      <c r="E14" s="20" t="s">
        <v>10</v>
      </c>
    </row>
    <row r="15" spans="1:5" x14ac:dyDescent="0.25">
      <c r="A15" s="21"/>
      <c r="B15" s="21"/>
      <c r="C15" s="21"/>
      <c r="D15" s="21"/>
      <c r="E15" s="21"/>
    </row>
    <row r="16" spans="1:5" ht="18.75" x14ac:dyDescent="0.3">
      <c r="A16" s="22" t="s">
        <v>11</v>
      </c>
      <c r="B16" s="22"/>
      <c r="C16" s="22"/>
      <c r="D16" s="22"/>
      <c r="E16" s="22"/>
    </row>
    <row r="17" spans="1:5" ht="18.75" x14ac:dyDescent="0.3">
      <c r="A17" s="22"/>
      <c r="B17" s="22"/>
      <c r="C17" s="22"/>
      <c r="D17" s="22"/>
      <c r="E17" s="22"/>
    </row>
    <row r="18" spans="1:5" ht="18.75" x14ac:dyDescent="0.3">
      <c r="A18" s="23" t="s">
        <v>12</v>
      </c>
      <c r="B18" s="23"/>
      <c r="C18" s="23"/>
      <c r="D18" s="23"/>
      <c r="E18" s="23"/>
    </row>
    <row r="19" spans="1:5" x14ac:dyDescent="0.25">
      <c r="A19" s="24" t="s">
        <v>13</v>
      </c>
      <c r="B19" s="24"/>
      <c r="C19" s="24"/>
      <c r="D19" s="24"/>
      <c r="E19" s="24"/>
    </row>
    <row r="20" spans="1:5" ht="18.75" x14ac:dyDescent="0.3">
      <c r="A20" s="23" t="s">
        <v>14</v>
      </c>
      <c r="B20" s="23"/>
      <c r="C20" s="23"/>
      <c r="D20" s="23"/>
      <c r="E20" s="23"/>
    </row>
    <row r="21" spans="1:5" x14ac:dyDescent="0.25">
      <c r="A21" s="25" t="s">
        <v>15</v>
      </c>
      <c r="B21" s="25"/>
      <c r="C21" s="25"/>
      <c r="D21" s="25"/>
      <c r="E21" s="25"/>
    </row>
    <row r="22" spans="1:5" ht="15.75" x14ac:dyDescent="0.25">
      <c r="A22" s="26" t="s">
        <v>16</v>
      </c>
      <c r="B22" s="26"/>
      <c r="C22" s="26"/>
      <c r="D22" s="26"/>
      <c r="E22" s="26"/>
    </row>
    <row r="23" spans="1:5" x14ac:dyDescent="0.25">
      <c r="A23" s="26" t="s">
        <v>17</v>
      </c>
      <c r="B23" s="26"/>
      <c r="C23" s="26"/>
      <c r="D23" s="26"/>
      <c r="E23" s="26"/>
    </row>
    <row r="24" spans="1:5" x14ac:dyDescent="0.25">
      <c r="A24" s="27" t="s">
        <v>18</v>
      </c>
      <c r="B24" s="27"/>
      <c r="C24" s="27"/>
      <c r="D24" s="27"/>
      <c r="E24" s="27"/>
    </row>
    <row r="25" spans="1:5" x14ac:dyDescent="0.25">
      <c r="A25" s="28" t="s">
        <v>19</v>
      </c>
      <c r="B25" s="28"/>
      <c r="C25" s="28"/>
      <c r="D25" s="28"/>
      <c r="E25" s="28"/>
    </row>
    <row r="26" spans="1:5" x14ac:dyDescent="0.25">
      <c r="A26" s="29" t="s">
        <v>20</v>
      </c>
      <c r="B26" s="29"/>
      <c r="C26" s="29"/>
      <c r="D26" s="29"/>
      <c r="E26" s="29"/>
    </row>
    <row r="27" spans="1:5" x14ac:dyDescent="0.25">
      <c r="A27" s="30" t="s">
        <v>21</v>
      </c>
      <c r="B27" s="30"/>
      <c r="C27" s="30"/>
      <c r="D27" s="30"/>
      <c r="E27" s="30"/>
    </row>
    <row r="28" spans="1:5" x14ac:dyDescent="0.25">
      <c r="A28" s="31" t="s">
        <v>22</v>
      </c>
      <c r="B28" s="32"/>
      <c r="C28" s="32"/>
      <c r="D28" s="32"/>
      <c r="E28" s="32" t="s">
        <v>23</v>
      </c>
    </row>
    <row r="29" spans="1:5" ht="15.75" x14ac:dyDescent="0.25">
      <c r="A29" s="33" t="s">
        <v>24</v>
      </c>
      <c r="B29" s="33" t="s">
        <v>25</v>
      </c>
      <c r="C29" s="34" t="s">
        <v>26</v>
      </c>
      <c r="D29" s="34"/>
      <c r="E29" s="33" t="s">
        <v>27</v>
      </c>
    </row>
    <row r="30" spans="1:5" ht="47.25" x14ac:dyDescent="0.25">
      <c r="A30" s="33"/>
      <c r="B30" s="33"/>
      <c r="C30" s="35" t="s">
        <v>28</v>
      </c>
      <c r="D30" s="36" t="s">
        <v>29</v>
      </c>
      <c r="E30" s="33"/>
    </row>
    <row r="31" spans="1:5" x14ac:dyDescent="0.25">
      <c r="A31" s="37">
        <v>1</v>
      </c>
      <c r="B31" s="37">
        <v>2</v>
      </c>
      <c r="C31" s="37">
        <v>3</v>
      </c>
      <c r="D31" s="37">
        <v>4</v>
      </c>
      <c r="E31" s="37">
        <v>5</v>
      </c>
    </row>
    <row r="32" spans="1:5" ht="63" x14ac:dyDescent="0.25">
      <c r="A32" s="38" t="s">
        <v>30</v>
      </c>
      <c r="B32" s="39" t="s">
        <v>31</v>
      </c>
      <c r="C32" s="40">
        <f>'[1]олексан дот.'!C32+'[1]олексан нвк'!C32+'[1]олексан суб.'!C32</f>
        <v>571814</v>
      </c>
      <c r="D32" s="40">
        <f>'[1]олексан дот.'!D32+'[1]олексан нвк'!D32+'[1]олексан суб.'!D32</f>
        <v>11000</v>
      </c>
      <c r="E32" s="40">
        <f>'[1]олексан дот.'!E32+'[1]олексан нвк'!E32+'[1]олексан суб.'!E32</f>
        <v>582814</v>
      </c>
    </row>
    <row r="33" spans="1:5" ht="126" x14ac:dyDescent="0.25">
      <c r="A33" s="41" t="s">
        <v>32</v>
      </c>
      <c r="B33" s="42" t="s">
        <v>31</v>
      </c>
      <c r="C33" s="43">
        <f>'[1]олексан дот.'!C33+'[1]олексан нвк'!C33+'[1]олексан суб.'!C33</f>
        <v>571814</v>
      </c>
      <c r="D33" s="42" t="s">
        <v>31</v>
      </c>
      <c r="E33" s="43">
        <f>'[1]олексан дот.'!E33+'[1]олексан нвк'!E33+'[1]олексан суб.'!E33</f>
        <v>571814</v>
      </c>
    </row>
    <row r="34" spans="1:5" ht="126" x14ac:dyDescent="0.25">
      <c r="A34" s="44" t="s">
        <v>33</v>
      </c>
      <c r="B34" s="42" t="s">
        <v>31</v>
      </c>
      <c r="C34" s="45"/>
      <c r="D34" s="43">
        <f>'[1]олексан дот.'!D34+'[1]олексан нвк'!D34+'[1]олексан суб.'!D34</f>
        <v>11000</v>
      </c>
      <c r="E34" s="43">
        <f>'[1]олексан дот.'!E34+'[1]олексан нвк'!E34+'[1]олексан суб.'!E34</f>
        <v>11000</v>
      </c>
    </row>
    <row r="35" spans="1:5" ht="236.25" x14ac:dyDescent="0.25">
      <c r="A35" s="41" t="s">
        <v>34</v>
      </c>
      <c r="B35" s="46">
        <v>25010000</v>
      </c>
      <c r="C35" s="42" t="s">
        <v>31</v>
      </c>
      <c r="D35" s="43">
        <f>'[1]олексан дот.'!D35+'[1]олексан нвк'!D35+'[1]олексан суб.'!D35</f>
        <v>11000</v>
      </c>
      <c r="E35" s="43">
        <f>'[1]олексан дот.'!E35+'[1]олексан нвк'!E35+'[1]олексан суб.'!E35</f>
        <v>11000</v>
      </c>
    </row>
    <row r="36" spans="1:5" ht="267.75" x14ac:dyDescent="0.25">
      <c r="A36" s="47" t="s">
        <v>35</v>
      </c>
      <c r="B36" s="48">
        <v>25010100</v>
      </c>
      <c r="C36" s="42"/>
      <c r="D36" s="43">
        <f>'[1]олексан дот.'!D36+'[1]олексан нвк'!D36+'[1]олексан суб.'!D36</f>
        <v>11000</v>
      </c>
      <c r="E36" s="43">
        <f>'[1]олексан дот.'!E36+'[1]олексан нвк'!E36+'[1]олексан суб.'!E36</f>
        <v>11000</v>
      </c>
    </row>
    <row r="37" spans="1:5" ht="252" x14ac:dyDescent="0.25">
      <c r="A37" s="49" t="s">
        <v>36</v>
      </c>
      <c r="B37" s="50">
        <v>25010200</v>
      </c>
      <c r="C37" s="42"/>
      <c r="D37" s="43">
        <f>'[1]олексан дот.'!D37+'[1]олексан нвк'!D37+'[1]олексан суб.'!D37</f>
        <v>0</v>
      </c>
      <c r="E37" s="43">
        <f>'[1]олексан дот.'!E37+'[1]олексан нвк'!E37+'[1]олексан суб.'!E37</f>
        <v>0</v>
      </c>
    </row>
    <row r="38" spans="1:5" ht="126" x14ac:dyDescent="0.25">
      <c r="A38" s="47" t="s">
        <v>37</v>
      </c>
      <c r="B38" s="50">
        <v>25010300</v>
      </c>
      <c r="C38" s="42"/>
      <c r="D38" s="43">
        <f>'[1]олексан дот.'!D38+'[1]олексан нвк'!D38+'[1]олексан суб.'!D38</f>
        <v>0</v>
      </c>
      <c r="E38" s="43">
        <f>'[1]олексан дот.'!E38+'[1]олексан нвк'!E38+'[1]олексан суб.'!E38</f>
        <v>0</v>
      </c>
    </row>
    <row r="39" spans="1:5" ht="189" x14ac:dyDescent="0.25">
      <c r="A39" s="47" t="s">
        <v>38</v>
      </c>
      <c r="B39" s="51">
        <v>25010400</v>
      </c>
      <c r="C39" s="42"/>
      <c r="D39" s="43">
        <f>'[1]олексан дот.'!D39+'[1]олексан нвк'!D39+'[1]олексан суб.'!D39</f>
        <v>0</v>
      </c>
      <c r="E39" s="43">
        <f>'[1]олексан дот.'!E39+'[1]олексан нвк'!E39+'[1]олексан суб.'!E39</f>
        <v>0</v>
      </c>
    </row>
    <row r="40" spans="1:5" ht="126" x14ac:dyDescent="0.25">
      <c r="A40" s="52" t="s">
        <v>39</v>
      </c>
      <c r="B40" s="46">
        <v>25020000</v>
      </c>
      <c r="C40" s="42" t="s">
        <v>31</v>
      </c>
      <c r="D40" s="43">
        <f>'[1]олексан дот.'!D40+'[1]олексан нвк'!D40+'[1]олексан суб.'!D40</f>
        <v>0</v>
      </c>
      <c r="E40" s="43">
        <f>'[1]олексан дот.'!E40+'[1]олексан нвк'!E40+'[1]олексан суб.'!E40</f>
        <v>0</v>
      </c>
    </row>
    <row r="41" spans="1:5" ht="204.75" x14ac:dyDescent="0.25">
      <c r="A41" s="53" t="s">
        <v>40</v>
      </c>
      <c r="B41" s="51">
        <v>25020100</v>
      </c>
      <c r="C41" s="42"/>
      <c r="D41" s="43">
        <f>'[1]олексан дот.'!D41+'[1]олексан нвк'!D41</f>
        <v>0</v>
      </c>
      <c r="E41" s="43">
        <f>'[1]олексан дот.'!E41+'[1]олексан нвк'!E41</f>
        <v>0</v>
      </c>
    </row>
    <row r="42" spans="1:5" ht="220.5" x14ac:dyDescent="0.25">
      <c r="A42" s="53" t="s">
        <v>41</v>
      </c>
      <c r="B42" s="51">
        <v>25020200</v>
      </c>
      <c r="C42" s="42"/>
      <c r="D42" s="43">
        <f>'[1]олексан дот.'!D42+'[1]олексан нвк'!D42</f>
        <v>0</v>
      </c>
      <c r="E42" s="43">
        <f>'[1]олексан дот.'!E42+'[1]олексан нвк'!E42</f>
        <v>0</v>
      </c>
    </row>
    <row r="43" spans="1:5" ht="63" x14ac:dyDescent="0.25">
      <c r="A43" s="54" t="s">
        <v>42</v>
      </c>
      <c r="B43" s="42"/>
      <c r="C43" s="42" t="s">
        <v>31</v>
      </c>
      <c r="D43" s="43">
        <f>'[1]олексан дот.'!D43+'[1]олексан нвк'!D43</f>
        <v>0</v>
      </c>
      <c r="E43" s="43">
        <f>'[1]олексан дот.'!E43+'[1]олексан нвк'!E43</f>
        <v>0</v>
      </c>
    </row>
    <row r="44" spans="1:5" ht="157.5" x14ac:dyDescent="0.25">
      <c r="A44" s="55" t="s">
        <v>43</v>
      </c>
      <c r="B44" s="42"/>
      <c r="C44" s="42" t="s">
        <v>31</v>
      </c>
      <c r="D44" s="43">
        <f>'[1]олексан дот.'!D44+'[1]олексан нвк'!D44</f>
        <v>0</v>
      </c>
      <c r="E44" s="43">
        <f>'[1]олексан дот.'!E44+'[1]олексан нвк'!E44</f>
        <v>0</v>
      </c>
    </row>
    <row r="45" spans="1:5" ht="252" x14ac:dyDescent="0.25">
      <c r="A45" s="55" t="s">
        <v>44</v>
      </c>
      <c r="B45" s="42"/>
      <c r="C45" s="42" t="s">
        <v>31</v>
      </c>
      <c r="D45" s="43">
        <f>'[1]олексан дот.'!D45+'[1]олексан нвк'!D45</f>
        <v>0</v>
      </c>
      <c r="E45" s="43">
        <f>'[1]олексан дот.'!E45+'[1]олексан нвк'!E45</f>
        <v>0</v>
      </c>
    </row>
    <row r="46" spans="1:5" ht="362.25" x14ac:dyDescent="0.25">
      <c r="A46" s="55" t="s">
        <v>45</v>
      </c>
      <c r="B46" s="42"/>
      <c r="C46" s="42" t="s">
        <v>31</v>
      </c>
      <c r="D46" s="42" t="s">
        <v>46</v>
      </c>
      <c r="E46" s="42" t="s">
        <v>46</v>
      </c>
    </row>
    <row r="47" spans="1:5" ht="110.25" x14ac:dyDescent="0.25">
      <c r="A47" s="56" t="s">
        <v>47</v>
      </c>
      <c r="B47" s="42" t="s">
        <v>31</v>
      </c>
      <c r="C47" s="40">
        <f>'[1]олексан дот.'!C47+'[1]олексан нвк'!C47+'[1]олексан суб.'!C47</f>
        <v>571814</v>
      </c>
      <c r="D47" s="40">
        <f>'[1]олексан дот.'!D47+'[1]олексан нвк'!D47+'[1]олексан суб.'!D47</f>
        <v>11000</v>
      </c>
      <c r="E47" s="40">
        <f>'[1]олексан дот.'!E47+'[1]олексан нвк'!E47+'[1]олексан суб.'!E47</f>
        <v>582814</v>
      </c>
    </row>
    <row r="48" spans="1:5" ht="78.75" x14ac:dyDescent="0.25">
      <c r="A48" s="56" t="s">
        <v>48</v>
      </c>
      <c r="B48" s="57">
        <v>2000</v>
      </c>
      <c r="C48" s="40">
        <f>'[1]олексан дот.'!C48+'[1]олексан нвк'!C48+'[1]олексан суб.'!C48</f>
        <v>571814</v>
      </c>
      <c r="D48" s="40">
        <f>'[1]олексан дот.'!D48+'[1]олексан нвк'!D48+'[1]олексан суб.'!D48</f>
        <v>11000</v>
      </c>
      <c r="E48" s="40">
        <f>'[1]олексан дот.'!E48+'[1]олексан нвк'!E48+'[1]олексан суб.'!E48</f>
        <v>582814</v>
      </c>
    </row>
    <row r="49" spans="1:5" ht="31.5" x14ac:dyDescent="0.25">
      <c r="A49" s="58" t="s">
        <v>49</v>
      </c>
      <c r="B49" s="59">
        <v>2110</v>
      </c>
      <c r="C49" s="43">
        <f>'[1]олексан дот.'!C49+'[1]олексан нвк'!C49+'[1]олексан суб.'!C49</f>
        <v>399080</v>
      </c>
      <c r="D49" s="43">
        <f>'[1]олексан дот.'!D49+'[1]олексан нвк'!D49+'[1]олексан суб.'!D49</f>
        <v>0</v>
      </c>
      <c r="E49" s="43">
        <f>'[1]олексан дот.'!E49+'[1]олексан нвк'!E49+'[1]олексан суб.'!E49</f>
        <v>399080</v>
      </c>
    </row>
    <row r="50" spans="1:5" ht="47.25" x14ac:dyDescent="0.25">
      <c r="A50" s="54" t="s">
        <v>50</v>
      </c>
      <c r="B50" s="60">
        <v>2111</v>
      </c>
      <c r="C50" s="43">
        <f>'[1]олексан дот.'!C50+'[1]олексан нвк'!C50+'[1]олексан суб.'!C50</f>
        <v>399080</v>
      </c>
      <c r="D50" s="43">
        <f>'[1]олексан дот.'!D50+'[1]олексан нвк'!D50+'[1]олексан суб.'!D50</f>
        <v>0</v>
      </c>
      <c r="E50" s="43">
        <f>'[1]олексан дот.'!E50+'[1]олексан нвк'!E50+'[1]олексан суб.'!E50</f>
        <v>399080</v>
      </c>
    </row>
    <row r="51" spans="1:5" ht="110.25" x14ac:dyDescent="0.25">
      <c r="A51" s="54" t="s">
        <v>51</v>
      </c>
      <c r="B51" s="60">
        <v>2112</v>
      </c>
      <c r="C51" s="43">
        <f>'[1]олексан дот.'!C51+'[1]олексан нвк'!C51+'[1]олексан суб.'!C51</f>
        <v>0</v>
      </c>
      <c r="D51" s="43">
        <f>'[1]олексан дот.'!D51+'[1]олексан нвк'!D51+'[1]олексан суб.'!D51</f>
        <v>0</v>
      </c>
      <c r="E51" s="43">
        <f>'[1]олексан дот.'!E51+'[1]олексан нвк'!E51+'[1]олексан суб.'!E51</f>
        <v>0</v>
      </c>
    </row>
    <row r="52" spans="1:5" ht="78.75" x14ac:dyDescent="0.25">
      <c r="A52" s="58" t="s">
        <v>52</v>
      </c>
      <c r="B52" s="59">
        <v>2120</v>
      </c>
      <c r="C52" s="43">
        <f>'[1]олексан дот.'!C52+'[1]олексан нвк'!C52+'[1]олексан суб.'!C52</f>
        <v>89710</v>
      </c>
      <c r="D52" s="43">
        <f>'[1]олексан дот.'!D52+'[1]олексан нвк'!D52+'[1]олексан суб.'!D52</f>
        <v>0</v>
      </c>
      <c r="E52" s="43">
        <f>'[1]олексан дот.'!E52+'[1]олексан нвк'!E52+'[1]олексан суб.'!E52</f>
        <v>89710</v>
      </c>
    </row>
    <row r="53" spans="1:5" ht="78.75" x14ac:dyDescent="0.25">
      <c r="A53" s="58" t="s">
        <v>53</v>
      </c>
      <c r="B53" s="59">
        <v>2200</v>
      </c>
      <c r="C53" s="43">
        <f>'[1]олексан дот.'!C53+'[1]олексан нвк'!C53+'[1]олексан суб.'!C53</f>
        <v>82654</v>
      </c>
      <c r="D53" s="43">
        <f>'[1]олексан дот.'!D53+'[1]олексан нвк'!D53+'[1]олексан суб.'!D53</f>
        <v>11000</v>
      </c>
      <c r="E53" s="43">
        <f>'[1]олексан дот.'!E53+'[1]олексан нвк'!E53+'[1]олексан суб.'!E53</f>
        <v>93654</v>
      </c>
    </row>
    <row r="54" spans="1:5" ht="126" x14ac:dyDescent="0.25">
      <c r="A54" s="52" t="s">
        <v>54</v>
      </c>
      <c r="B54" s="60">
        <v>2210</v>
      </c>
      <c r="C54" s="43">
        <f>'[1]олексан дот.'!C54+'[1]олексан нвк'!C54+'[1]олексан суб.'!C54</f>
        <v>4974</v>
      </c>
      <c r="D54" s="43">
        <f>'[1]олексан дот.'!D54+'[1]олексан нвк'!D54+'[1]олексан суб.'!D54</f>
        <v>1000</v>
      </c>
      <c r="E54" s="43">
        <f>'[1]олексан дот.'!E54+'[1]олексан нвк'!E54+'[1]олексан суб.'!E54</f>
        <v>5974</v>
      </c>
    </row>
    <row r="55" spans="1:5" ht="110.25" x14ac:dyDescent="0.25">
      <c r="A55" s="52" t="s">
        <v>55</v>
      </c>
      <c r="B55" s="60">
        <v>2220</v>
      </c>
      <c r="C55" s="43">
        <f>'[1]олексан дот.'!C55+'[1]олексан нвк'!C55+'[1]олексан суб.'!C55</f>
        <v>0</v>
      </c>
      <c r="D55" s="43">
        <f>'[1]олексан дот.'!D55+'[1]олексан нвк'!D55+'[1]олексан суб.'!D55</f>
        <v>0</v>
      </c>
      <c r="E55" s="43">
        <f>'[1]олексан дот.'!E55+'[1]олексан нвк'!E55+'[1]олексан суб.'!E55</f>
        <v>0</v>
      </c>
    </row>
    <row r="56" spans="1:5" ht="63" x14ac:dyDescent="0.25">
      <c r="A56" s="52" t="s">
        <v>56</v>
      </c>
      <c r="B56" s="60">
        <v>2230</v>
      </c>
      <c r="C56" s="43">
        <f>'[1]олексан дот.'!C56+'[1]олексан нвк'!C56+'[1]олексан суб.'!C56</f>
        <v>12761</v>
      </c>
      <c r="D56" s="43">
        <f>'[1]олексан дот.'!D56+'[1]олексан нвк'!D56+'[1]олексан суб.'!D56</f>
        <v>9800</v>
      </c>
      <c r="E56" s="43">
        <f>'[1]олексан дот.'!E56+'[1]олексан нвк'!E56+'[1]олексан суб.'!E56</f>
        <v>22561</v>
      </c>
    </row>
    <row r="57" spans="1:5" ht="78.75" x14ac:dyDescent="0.25">
      <c r="A57" s="52" t="s">
        <v>57</v>
      </c>
      <c r="B57" s="60">
        <v>2240</v>
      </c>
      <c r="C57" s="43">
        <f>'[1]олексан дот.'!C57+'[1]олексан нвк'!C57+'[1]олексан суб.'!C57</f>
        <v>3177</v>
      </c>
      <c r="D57" s="43">
        <f>'[1]олексан дот.'!D57+'[1]олексан нвк'!D57+'[1]олексан суб.'!D57</f>
        <v>200</v>
      </c>
      <c r="E57" s="43">
        <f>'[1]олексан дот.'!E57+'[1]олексан нвк'!E57+'[1]олексан суб.'!E57</f>
        <v>3377</v>
      </c>
    </row>
    <row r="58" spans="1:5" ht="63" x14ac:dyDescent="0.25">
      <c r="A58" s="52" t="s">
        <v>58</v>
      </c>
      <c r="B58" s="59">
        <v>2250</v>
      </c>
      <c r="C58" s="43">
        <f>'[1]олексан дот.'!C58+'[1]олексан нвк'!C58+'[1]олексан суб.'!C58</f>
        <v>336</v>
      </c>
      <c r="D58" s="43">
        <f>'[1]олексан дот.'!D58+'[1]олексан нвк'!D58+'[1]олексан суб.'!D58</f>
        <v>0</v>
      </c>
      <c r="E58" s="43">
        <f>'[1]олексан дот.'!E58+'[1]олексан нвк'!E58+'[1]олексан суб.'!E58</f>
        <v>336</v>
      </c>
    </row>
    <row r="59" spans="1:5" ht="110.25" x14ac:dyDescent="0.25">
      <c r="A59" s="61" t="s">
        <v>59</v>
      </c>
      <c r="B59" s="59">
        <v>2260</v>
      </c>
      <c r="C59" s="43">
        <f>'[1]олексан дот.'!C59+'[1]олексан нвк'!C59+'[1]олексан суб.'!C59</f>
        <v>0</v>
      </c>
      <c r="D59" s="43">
        <f>'[1]олексан дот.'!D59+'[1]олексан нвк'!D59+'[1]олексан суб.'!D59</f>
        <v>0</v>
      </c>
      <c r="E59" s="43">
        <f>'[1]олексан дот.'!E59+'[1]олексан нвк'!E59+'[1]олексан суб.'!E59</f>
        <v>0</v>
      </c>
    </row>
    <row r="60" spans="1:5" ht="110.25" x14ac:dyDescent="0.25">
      <c r="A60" s="52" t="s">
        <v>60</v>
      </c>
      <c r="B60" s="59">
        <v>2270</v>
      </c>
      <c r="C60" s="43">
        <f>'[1]олексан дот.'!C60+'[1]олексан нвк'!C60+'[1]олексан суб.'!C60</f>
        <v>61406</v>
      </c>
      <c r="D60" s="43">
        <f>'[1]олексан дот.'!D60+'[1]олексан нвк'!D60+'[1]олексан суб.'!D60</f>
        <v>0</v>
      </c>
      <c r="E60" s="43">
        <f>'[1]олексан дот.'!E60+'[1]олексан нвк'!E60+'[1]олексан суб.'!E60</f>
        <v>61406</v>
      </c>
    </row>
    <row r="61" spans="1:5" ht="63" x14ac:dyDescent="0.25">
      <c r="A61" s="62" t="s">
        <v>61</v>
      </c>
      <c r="B61" s="60">
        <v>2271</v>
      </c>
      <c r="C61" s="43">
        <f>'[1]олексан дот.'!C61+'[1]олексан нвк'!C61+'[1]олексан суб.'!C61</f>
        <v>0</v>
      </c>
      <c r="D61" s="43">
        <f>'[1]олексан дот.'!D61+'[1]олексан нвк'!D61+'[1]олексан суб.'!D61</f>
        <v>0</v>
      </c>
      <c r="E61" s="43">
        <f>'[1]олексан дот.'!E61+'[1]олексан нвк'!E61+'[1]олексан суб.'!E61</f>
        <v>0</v>
      </c>
    </row>
    <row r="62" spans="1:5" ht="94.5" x14ac:dyDescent="0.25">
      <c r="A62" s="62" t="s">
        <v>62</v>
      </c>
      <c r="B62" s="60">
        <v>2272</v>
      </c>
      <c r="C62" s="43">
        <f>'[1]олексан дот.'!C62+'[1]олексан нвк'!C62+'[1]олексан суб.'!C62</f>
        <v>0</v>
      </c>
      <c r="D62" s="43">
        <f>'[1]олексан дот.'!D62+'[1]олексан нвк'!D62+'[1]олексан суб.'!D62</f>
        <v>0</v>
      </c>
      <c r="E62" s="43">
        <f>'[1]олексан дот.'!E62+'[1]олексан нвк'!E62+'[1]олексан суб.'!E62</f>
        <v>0</v>
      </c>
    </row>
    <row r="63" spans="1:5" ht="47.25" x14ac:dyDescent="0.25">
      <c r="A63" s="62" t="s">
        <v>63</v>
      </c>
      <c r="B63" s="60">
        <v>2273</v>
      </c>
      <c r="C63" s="43">
        <f>'[1]олексан дот.'!C63+'[1]олексан нвк'!C63+'[1]олексан суб.'!C63</f>
        <v>10594</v>
      </c>
      <c r="D63" s="43">
        <f>'[1]олексан дот.'!D63+'[1]олексан нвк'!D63+'[1]олексан суб.'!D63</f>
        <v>0</v>
      </c>
      <c r="E63" s="43">
        <f>'[1]олексан дот.'!E63+'[1]олексан нвк'!E63+'[1]олексан суб.'!E63</f>
        <v>10594</v>
      </c>
    </row>
    <row r="64" spans="1:5" ht="63" x14ac:dyDescent="0.25">
      <c r="A64" s="62" t="s">
        <v>64</v>
      </c>
      <c r="B64" s="60">
        <v>2274</v>
      </c>
      <c r="C64" s="43">
        <f>'[1]олексан дот.'!C64+'[1]олексан нвк'!C64+'[1]олексан суб.'!C64</f>
        <v>0</v>
      </c>
      <c r="D64" s="43">
        <f>'[1]олексан дот.'!D64+'[1]олексан нвк'!D64+'[1]олексан суб.'!D64</f>
        <v>0</v>
      </c>
      <c r="E64" s="43">
        <f>'[1]олексан дот.'!E64+'[1]олексан нвк'!E64+'[1]олексан суб.'!E64</f>
        <v>0</v>
      </c>
    </row>
    <row r="65" spans="1:5" ht="63" x14ac:dyDescent="0.25">
      <c r="A65" s="62" t="s">
        <v>65</v>
      </c>
      <c r="B65" s="60">
        <v>2275</v>
      </c>
      <c r="C65" s="43">
        <f>'[1]олексан дот.'!C65+'[1]олексан нвк'!C65+'[1]олексан суб.'!C65</f>
        <v>50812</v>
      </c>
      <c r="D65" s="43">
        <f>'[1]олексан дот.'!D65+'[1]олексан нвк'!D65+'[1]олексан суб.'!D65</f>
        <v>0</v>
      </c>
      <c r="E65" s="43">
        <f>'[1]олексан дот.'!E65+'[1]олексан нвк'!E65+'[1]олексан суб.'!E65</f>
        <v>50812</v>
      </c>
    </row>
    <row r="66" spans="1:5" ht="47.25" x14ac:dyDescent="0.25">
      <c r="A66" s="62" t="s">
        <v>66</v>
      </c>
      <c r="B66" s="60">
        <v>2276</v>
      </c>
      <c r="C66" s="43">
        <f>'[1]олексан дот.'!C66+'[1]олексан нвк'!C66+'[1]олексан суб.'!C66</f>
        <v>0</v>
      </c>
      <c r="D66" s="43">
        <f>'[1]олексан дот.'!D66+'[1]олексан нвк'!D66+'[1]олексан суб.'!D66</f>
        <v>0</v>
      </c>
      <c r="E66" s="43">
        <f>'[1]олексан дот.'!E66+'[1]олексан нвк'!E66+'[1]олексан суб.'!E66</f>
        <v>0</v>
      </c>
    </row>
    <row r="67" spans="1:5" ht="220.5" x14ac:dyDescent="0.25">
      <c r="A67" s="52" t="s">
        <v>67</v>
      </c>
      <c r="B67" s="59">
        <v>2280</v>
      </c>
      <c r="C67" s="43">
        <f>'[1]олексан дот.'!C67+'[1]олексан нвк'!C67+'[1]олексан суб.'!C67</f>
        <v>0</v>
      </c>
      <c r="D67" s="43">
        <f>'[1]олексан дот.'!D67+'[1]олексан нвк'!D67+'[1]олексан суб.'!D67</f>
        <v>0</v>
      </c>
      <c r="E67" s="43">
        <f>'[1]олексан дот.'!E67+'[1]олексан нвк'!E67+'[1]олексан суб.'!E67</f>
        <v>0</v>
      </c>
    </row>
    <row r="68" spans="1:5" ht="267.75" x14ac:dyDescent="0.25">
      <c r="A68" s="54" t="s">
        <v>68</v>
      </c>
      <c r="B68" s="60">
        <v>2281</v>
      </c>
      <c r="C68" s="43">
        <f>'[1]олексан дот.'!C68+'[1]олексан нвк'!C68+'[1]олексан суб.'!C68</f>
        <v>0</v>
      </c>
      <c r="D68" s="43">
        <f>'[1]олексан дот.'!D68+'[1]олексан нвк'!D68+'[1]олексан суб.'!D68</f>
        <v>0</v>
      </c>
      <c r="E68" s="43">
        <f>'[1]олексан дот.'!E68+'[1]олексан нвк'!E68+'[1]олексан суб.'!E68</f>
        <v>0</v>
      </c>
    </row>
    <row r="69" spans="1:5" ht="252" x14ac:dyDescent="0.25">
      <c r="A69" s="62" t="s">
        <v>69</v>
      </c>
      <c r="B69" s="60">
        <v>2282</v>
      </c>
      <c r="C69" s="43">
        <f>'[1]олексан дот.'!C69+'[1]олексан нвк'!C69+'[1]олексан суб.'!C69</f>
        <v>0</v>
      </c>
      <c r="D69" s="43">
        <f>'[1]олексан дот.'!D69+'[1]олексан нвк'!D69+'[1]олексан суб.'!D69</f>
        <v>0</v>
      </c>
      <c r="E69" s="43">
        <f>'[1]олексан дот.'!E69+'[1]олексан нвк'!E69+'[1]олексан суб.'!E69</f>
        <v>0</v>
      </c>
    </row>
    <row r="70" spans="1:5" ht="110.25" x14ac:dyDescent="0.25">
      <c r="A70" s="63" t="s">
        <v>70</v>
      </c>
      <c r="B70" s="60">
        <v>2400</v>
      </c>
      <c r="C70" s="43">
        <f>'[1]олексан дот.'!C70+'[1]олексан нвк'!C70+'[1]олексан суб.'!C70</f>
        <v>0</v>
      </c>
      <c r="D70" s="43">
        <f>'[1]олексан дот.'!D70+'[1]олексан нвк'!D70+'[1]олексан суб.'!D70</f>
        <v>0</v>
      </c>
      <c r="E70" s="43">
        <f>'[1]олексан дот.'!E70+'[1]олексан нвк'!E70+'[1]олексан суб.'!E70</f>
        <v>0</v>
      </c>
    </row>
    <row r="71" spans="1:5" ht="126" x14ac:dyDescent="0.25">
      <c r="A71" s="41" t="s">
        <v>71</v>
      </c>
      <c r="B71" s="60">
        <v>2410</v>
      </c>
      <c r="C71" s="43">
        <f>'[1]олексан дот.'!C71+'[1]олексан нвк'!C71+'[1]олексан суб.'!C71</f>
        <v>0</v>
      </c>
      <c r="D71" s="43">
        <f>'[1]олексан дот.'!D71+'[1]олексан нвк'!D71+'[1]олексан суб.'!D71</f>
        <v>0</v>
      </c>
      <c r="E71" s="43">
        <f>'[1]олексан дот.'!E71+'[1]олексан нвк'!E71+'[1]олексан суб.'!E71</f>
        <v>0</v>
      </c>
    </row>
    <row r="72" spans="1:5" ht="126" x14ac:dyDescent="0.25">
      <c r="A72" s="41" t="s">
        <v>72</v>
      </c>
      <c r="B72" s="60">
        <v>2420</v>
      </c>
      <c r="C72" s="43">
        <f>'[1]олексан дот.'!C72+'[1]олексан нвк'!C72+'[1]олексан суб.'!C72</f>
        <v>0</v>
      </c>
      <c r="D72" s="43">
        <f>'[1]олексан дот.'!D72+'[1]олексан нвк'!D72+'[1]олексан суб.'!D72</f>
        <v>0</v>
      </c>
      <c r="E72" s="43">
        <f>'[1]олексан дот.'!E72+'[1]олексан нвк'!E72+'[1]олексан суб.'!E72</f>
        <v>0</v>
      </c>
    </row>
    <row r="73" spans="1:5" ht="63" x14ac:dyDescent="0.25">
      <c r="A73" s="63" t="s">
        <v>73</v>
      </c>
      <c r="B73" s="60">
        <v>2600</v>
      </c>
      <c r="C73" s="43">
        <f>'[1]олексан дот.'!C73+'[1]олексан нвк'!C73+'[1]олексан суб.'!C73</f>
        <v>0</v>
      </c>
      <c r="D73" s="43">
        <f>'[1]олексан дот.'!D73+'[1]олексан нвк'!D73+'[1]олексан суб.'!D73</f>
        <v>0</v>
      </c>
      <c r="E73" s="43">
        <f>'[1]олексан дот.'!E73+'[1]олексан нвк'!E73+'[1]олексан суб.'!E73</f>
        <v>0</v>
      </c>
    </row>
    <row r="74" spans="1:5" ht="173.25" x14ac:dyDescent="0.25">
      <c r="A74" s="41" t="s">
        <v>74</v>
      </c>
      <c r="B74" s="59">
        <v>2610</v>
      </c>
      <c r="C74" s="43">
        <f>'[1]олексан дот.'!C74+'[1]олексан нвк'!C74+'[1]олексан суб.'!C74</f>
        <v>0</v>
      </c>
      <c r="D74" s="43">
        <f>'[1]олексан дот.'!D74+'[1]олексан нвк'!D74+'[1]олексан суб.'!D74</f>
        <v>0</v>
      </c>
      <c r="E74" s="43">
        <f>'[1]олексан дот.'!E74+'[1]олексан нвк'!E74+'[1]олексан суб.'!E74</f>
        <v>0</v>
      </c>
    </row>
    <row r="75" spans="1:5" ht="157.5" x14ac:dyDescent="0.25">
      <c r="A75" s="64" t="s">
        <v>75</v>
      </c>
      <c r="B75" s="59">
        <v>2620</v>
      </c>
      <c r="C75" s="43">
        <f>'[1]олексан дот.'!C75+'[1]олексан нвк'!C75+'[1]олексан суб.'!C75</f>
        <v>0</v>
      </c>
      <c r="D75" s="43">
        <f>'[1]олексан дот.'!D75+'[1]олексан нвк'!D75+'[1]олексан суб.'!D75</f>
        <v>0</v>
      </c>
      <c r="E75" s="43">
        <f>'[1]олексан дот.'!E75+'[1]олексан нвк'!E75+'[1]олексан суб.'!E75</f>
        <v>0</v>
      </c>
    </row>
    <row r="76" spans="1:5" ht="189" x14ac:dyDescent="0.25">
      <c r="A76" s="64" t="s">
        <v>76</v>
      </c>
      <c r="B76" s="59">
        <v>2630</v>
      </c>
      <c r="C76" s="43">
        <f>'[1]олексан дот.'!C76+'[1]олексан нвк'!C76+'[1]олексан суб.'!C76</f>
        <v>0</v>
      </c>
      <c r="D76" s="43">
        <f>'[1]олексан дот.'!D76+'[1]олексан нвк'!D76+'[1]олексан суб.'!D76</f>
        <v>0</v>
      </c>
      <c r="E76" s="43">
        <f>'[1]олексан дот.'!E76+'[1]олексан нвк'!E76+'[1]олексан суб.'!E76</f>
        <v>0</v>
      </c>
    </row>
    <row r="77" spans="1:5" ht="63" x14ac:dyDescent="0.25">
      <c r="A77" s="65" t="s">
        <v>77</v>
      </c>
      <c r="B77" s="59">
        <v>2700</v>
      </c>
      <c r="C77" s="43">
        <f>'[1]олексан дот.'!C77+'[1]олексан нвк'!C77+'[1]олексан суб.'!C77</f>
        <v>0</v>
      </c>
      <c r="D77" s="43">
        <f>'[1]олексан дот.'!D77+'[1]олексан нвк'!D77+'[1]олексан суб.'!D77</f>
        <v>0</v>
      </c>
      <c r="E77" s="43">
        <f>'[1]олексан дот.'!E77+'[1]олексан нвк'!E77+'[1]олексан суб.'!E77</f>
        <v>0</v>
      </c>
    </row>
    <row r="78" spans="1:5" ht="63" x14ac:dyDescent="0.25">
      <c r="A78" s="41" t="s">
        <v>78</v>
      </c>
      <c r="B78" s="60">
        <v>2710</v>
      </c>
      <c r="C78" s="43">
        <f>'[1]олексан дот.'!C78+'[1]олексан нвк'!C78+'[1]олексан суб.'!C78</f>
        <v>0</v>
      </c>
      <c r="D78" s="43">
        <f>'[1]олексан дот.'!D78+'[1]олексан нвк'!D78+'[1]олексан суб.'!D78</f>
        <v>0</v>
      </c>
      <c r="E78" s="43">
        <f>'[1]олексан дот.'!E78+'[1]олексан нвк'!E78+'[1]олексан суб.'!E78</f>
        <v>0</v>
      </c>
    </row>
    <row r="79" spans="1:5" ht="31.5" x14ac:dyDescent="0.25">
      <c r="A79" s="41" t="s">
        <v>79</v>
      </c>
      <c r="B79" s="60">
        <v>2720</v>
      </c>
      <c r="C79" s="43">
        <f>'[1]олексан дот.'!C79+'[1]олексан нвк'!C79+'[1]олексан суб.'!C79</f>
        <v>0</v>
      </c>
      <c r="D79" s="43">
        <f>'[1]олексан дот.'!D79+'[1]олексан нвк'!D79+'[1]олексан суб.'!D79</f>
        <v>0</v>
      </c>
      <c r="E79" s="43">
        <f>'[1]олексан дот.'!E79+'[1]олексан нвк'!E79+'[1]олексан суб.'!E79</f>
        <v>0</v>
      </c>
    </row>
    <row r="80" spans="1:5" ht="63" x14ac:dyDescent="0.25">
      <c r="A80" s="41" t="s">
        <v>80</v>
      </c>
      <c r="B80" s="60">
        <v>2730</v>
      </c>
      <c r="C80" s="43">
        <f>'[1]олексан дот.'!C80+'[1]олексан нвк'!C80+'[1]олексан суб.'!C80</f>
        <v>0</v>
      </c>
      <c r="D80" s="43">
        <f>'[1]олексан дот.'!D80+'[1]олексан нвк'!D80+'[1]олексан суб.'!D80</f>
        <v>0</v>
      </c>
      <c r="E80" s="43">
        <f>'[1]олексан дот.'!E80+'[1]олексан нвк'!E80+'[1]олексан суб.'!E80</f>
        <v>0</v>
      </c>
    </row>
    <row r="81" spans="1:5" ht="63" x14ac:dyDescent="0.25">
      <c r="A81" s="66" t="s">
        <v>81</v>
      </c>
      <c r="B81" s="59">
        <v>2800</v>
      </c>
      <c r="C81" s="43">
        <f>'[1]олексан дот.'!C81+'[1]олексан нвк'!C81+'[1]олексан суб.'!C81</f>
        <v>370</v>
      </c>
      <c r="D81" s="43">
        <f>'[1]олексан дот.'!D81+'[1]олексан нвк'!D81+'[1]олексан суб.'!D81</f>
        <v>0</v>
      </c>
      <c r="E81" s="43">
        <f>'[1]олексан дот.'!E81+'[1]олексан нвк'!E81+'[1]олексан суб.'!E81</f>
        <v>370</v>
      </c>
    </row>
    <row r="82" spans="1:5" ht="78.75" x14ac:dyDescent="0.25">
      <c r="A82" s="66" t="s">
        <v>82</v>
      </c>
      <c r="B82" s="57">
        <v>3000</v>
      </c>
      <c r="C82" s="43">
        <f>'[1]олексан дот.'!C82+'[1]олексан нвк'!C82+'[1]олексан суб.'!C82</f>
        <v>0</v>
      </c>
      <c r="D82" s="43">
        <f>'[1]олексан дот.'!D82+'[1]олексан нвк'!D82+'[1]олексан суб.'!D82</f>
        <v>0</v>
      </c>
      <c r="E82" s="43">
        <f>'[1]олексан дот.'!E82+'[1]олексан нвк'!E82+'[1]олексан суб.'!E82</f>
        <v>0</v>
      </c>
    </row>
    <row r="83" spans="1:5" ht="94.5" x14ac:dyDescent="0.25">
      <c r="A83" s="66" t="s">
        <v>83</v>
      </c>
      <c r="B83" s="57">
        <v>3100</v>
      </c>
      <c r="C83" s="43">
        <f>'[1]олексан дот.'!C83+'[1]олексан нвк'!C83+'[1]олексан суб.'!C83</f>
        <v>0</v>
      </c>
      <c r="D83" s="43">
        <f>'[1]олексан дот.'!D83+'[1]олексан нвк'!D83+'[1]олексан суб.'!D83</f>
        <v>0</v>
      </c>
      <c r="E83" s="43">
        <f>'[1]олексан дот.'!E83+'[1]олексан нвк'!E83+'[1]олексан суб.'!E83</f>
        <v>0</v>
      </c>
    </row>
    <row r="84" spans="1:5" ht="173.25" x14ac:dyDescent="0.25">
      <c r="A84" s="64" t="s">
        <v>84</v>
      </c>
      <c r="B84" s="59">
        <v>3110</v>
      </c>
      <c r="C84" s="43">
        <f>'[1]олексан дот.'!C84+'[1]олексан нвк'!C84+'[1]олексан суб.'!C84</f>
        <v>0</v>
      </c>
      <c r="D84" s="43">
        <f>'[1]олексан дот.'!D84+'[1]олексан нвк'!D84+'[1]олексан суб.'!D84</f>
        <v>0</v>
      </c>
      <c r="E84" s="43">
        <f>'[1]олексан дот.'!E84+'[1]олексан нвк'!E84+'[1]олексан суб.'!E84</f>
        <v>0</v>
      </c>
    </row>
    <row r="85" spans="1:5" ht="94.5" x14ac:dyDescent="0.25">
      <c r="A85" s="41" t="s">
        <v>85</v>
      </c>
      <c r="B85" s="59">
        <v>3120</v>
      </c>
      <c r="C85" s="43">
        <f>'[1]олексан дот.'!C85+'[1]олексан нвк'!C85</f>
        <v>0</v>
      </c>
      <c r="D85" s="43">
        <f>'[1]олексан дот.'!D85+'[1]олексан нвк'!D85</f>
        <v>0</v>
      </c>
      <c r="E85" s="43">
        <f>'[1]олексан дот.'!E85+'[1]олексан нвк'!E85</f>
        <v>0</v>
      </c>
    </row>
    <row r="86" spans="1:5" ht="110.25" x14ac:dyDescent="0.25">
      <c r="A86" s="54" t="s">
        <v>86</v>
      </c>
      <c r="B86" s="60">
        <v>3121</v>
      </c>
      <c r="C86" s="43">
        <f>'[1]олексан дот.'!C86+'[1]олексан нвк'!C86</f>
        <v>0</v>
      </c>
      <c r="D86" s="43">
        <f>'[1]олексан дот.'!D86+'[1]олексан нвк'!D86</f>
        <v>0</v>
      </c>
      <c r="E86" s="43">
        <f>'[1]олексан дот.'!E86+'[1]олексан нвк'!E86</f>
        <v>0</v>
      </c>
    </row>
    <row r="87" spans="1:5" ht="141.75" x14ac:dyDescent="0.25">
      <c r="A87" s="54" t="s">
        <v>87</v>
      </c>
      <c r="B87" s="60">
        <v>3122</v>
      </c>
      <c r="C87" s="43">
        <f>'[1]олексан дот.'!C87+'[1]олексан нвк'!C87</f>
        <v>0</v>
      </c>
      <c r="D87" s="43">
        <f>'[1]олексан дот.'!D87+'[1]олексан нвк'!D87</f>
        <v>0</v>
      </c>
      <c r="E87" s="43">
        <f>'[1]олексан дот.'!E87+'[1]олексан нвк'!E87</f>
        <v>0</v>
      </c>
    </row>
    <row r="88" spans="1:5" ht="47.25" x14ac:dyDescent="0.25">
      <c r="A88" s="41" t="s">
        <v>88</v>
      </c>
      <c r="B88" s="60">
        <v>3130</v>
      </c>
      <c r="C88" s="43">
        <f>'[1]олексан дот.'!C88+'[1]олексан нвк'!C88</f>
        <v>0</v>
      </c>
      <c r="D88" s="43">
        <f>'[1]олексан дот.'!D88+'[1]олексан нвк'!D88</f>
        <v>0</v>
      </c>
      <c r="E88" s="43">
        <f>'[1]олексан дот.'!E88+'[1]олексан нвк'!E88</f>
        <v>0</v>
      </c>
    </row>
    <row r="89" spans="1:5" ht="126" x14ac:dyDescent="0.25">
      <c r="A89" s="54" t="s">
        <v>89</v>
      </c>
      <c r="B89" s="59">
        <v>3131</v>
      </c>
      <c r="C89" s="43">
        <f>'[1]олексан дот.'!C89+'[1]олексан нвк'!C89</f>
        <v>0</v>
      </c>
      <c r="D89" s="43">
        <f>'[1]олексан дот.'!D89+'[1]олексан нвк'!D89</f>
        <v>0</v>
      </c>
      <c r="E89" s="43">
        <f>'[1]олексан дот.'!E89+'[1]олексан нвк'!E89</f>
        <v>0</v>
      </c>
    </row>
    <row r="90" spans="1:5" ht="94.5" x14ac:dyDescent="0.25">
      <c r="A90" s="67" t="s">
        <v>90</v>
      </c>
      <c r="B90" s="60">
        <v>3132</v>
      </c>
      <c r="C90" s="43">
        <f>'[1]олексан дот.'!C90+'[1]олексан нвк'!C90</f>
        <v>0</v>
      </c>
      <c r="D90" s="43">
        <f>'[1]олексан дот.'!D90+'[1]олексан нвк'!D90</f>
        <v>0</v>
      </c>
      <c r="E90" s="43">
        <f>'[1]олексан дот.'!E90+'[1]олексан нвк'!E90</f>
        <v>0</v>
      </c>
    </row>
    <row r="91" spans="1:5" ht="78.75" x14ac:dyDescent="0.25">
      <c r="A91" s="41" t="s">
        <v>91</v>
      </c>
      <c r="B91" s="59">
        <v>3140</v>
      </c>
      <c r="C91" s="43">
        <f>'[1]олексан дот.'!C91+'[1]олексан нвк'!C91</f>
        <v>0</v>
      </c>
      <c r="D91" s="43">
        <f>'[1]олексан дот.'!D91+'[1]олексан нвк'!D91</f>
        <v>0</v>
      </c>
      <c r="E91" s="43">
        <f>'[1]олексан дот.'!E91+'[1]олексан нвк'!E91</f>
        <v>0</v>
      </c>
    </row>
    <row r="92" spans="1:5" ht="110.25" x14ac:dyDescent="0.25">
      <c r="A92" s="54" t="s">
        <v>92</v>
      </c>
      <c r="B92" s="60">
        <v>3141</v>
      </c>
      <c r="C92" s="43">
        <f>'[1]олексан дот.'!C92+'[1]олексан нвк'!C92</f>
        <v>0</v>
      </c>
      <c r="D92" s="43">
        <f>'[1]олексан дот.'!D92+'[1]олексан нвк'!D92</f>
        <v>0</v>
      </c>
      <c r="E92" s="43">
        <f>'[1]олексан дот.'!E92+'[1]олексан нвк'!E92</f>
        <v>0</v>
      </c>
    </row>
    <row r="93" spans="1:5" ht="126" x14ac:dyDescent="0.25">
      <c r="A93" s="67" t="s">
        <v>93</v>
      </c>
      <c r="B93" s="60">
        <v>3142</v>
      </c>
      <c r="C93" s="43">
        <f>'[1]олексан дот.'!C93+'[1]олексан нвк'!C93</f>
        <v>0</v>
      </c>
      <c r="D93" s="43">
        <f>'[1]олексан дот.'!D93+'[1]олексан нвк'!D93</f>
        <v>0</v>
      </c>
      <c r="E93" s="43">
        <f>'[1]олексан дот.'!E93+'[1]олексан нвк'!E93</f>
        <v>0</v>
      </c>
    </row>
    <row r="94" spans="1:5" ht="157.5" x14ac:dyDescent="0.25">
      <c r="A94" s="54" t="s">
        <v>94</v>
      </c>
      <c r="B94" s="60">
        <v>3143</v>
      </c>
      <c r="C94" s="43">
        <f>'[1]олексан дот.'!C94+'[1]олексан нвк'!C94</f>
        <v>0</v>
      </c>
      <c r="D94" s="43">
        <f>'[1]олексан дот.'!D94+'[1]олексан нвк'!D94</f>
        <v>0</v>
      </c>
      <c r="E94" s="43">
        <f>'[1]олексан дот.'!E94+'[1]олексан нвк'!E94</f>
        <v>0</v>
      </c>
    </row>
    <row r="95" spans="1:5" ht="126" x14ac:dyDescent="0.25">
      <c r="A95" s="66" t="s">
        <v>95</v>
      </c>
      <c r="B95" s="57">
        <v>3150</v>
      </c>
      <c r="C95" s="43">
        <f>'[1]олексан дот.'!C95+'[1]олексан нвк'!C95</f>
        <v>0</v>
      </c>
      <c r="D95" s="43">
        <f>'[1]олексан дот.'!D95+'[1]олексан нвк'!D95</f>
        <v>0</v>
      </c>
      <c r="E95" s="43">
        <f>'[1]олексан дот.'!E95+'[1]олексан нвк'!E95</f>
        <v>0</v>
      </c>
    </row>
    <row r="96" spans="1:5" ht="110.25" x14ac:dyDescent="0.25">
      <c r="A96" s="66" t="s">
        <v>96</v>
      </c>
      <c r="B96" s="57">
        <v>3160</v>
      </c>
      <c r="C96" s="43">
        <f>'[1]олексан дот.'!C96+'[1]олексан нвк'!C96</f>
        <v>0</v>
      </c>
      <c r="D96" s="43">
        <f>'[1]олексан дот.'!D96+'[1]олексан нвк'!D96</f>
        <v>0</v>
      </c>
      <c r="E96" s="43">
        <f>'[1]олексан дот.'!E96+'[1]олексан нвк'!E96</f>
        <v>0</v>
      </c>
    </row>
    <row r="97" spans="1:5" ht="63" x14ac:dyDescent="0.25">
      <c r="A97" s="66" t="s">
        <v>97</v>
      </c>
      <c r="B97" s="57">
        <v>3200</v>
      </c>
      <c r="C97" s="43">
        <f>'[1]олексан дот.'!C97+'[1]олексан нвк'!C97</f>
        <v>0</v>
      </c>
      <c r="D97" s="43">
        <f>'[1]олексан дот.'!D97+'[1]олексан нвк'!D97</f>
        <v>0</v>
      </c>
      <c r="E97" s="43">
        <f>'[1]олексан дот.'!E97+'[1]олексан нвк'!E97</f>
        <v>0</v>
      </c>
    </row>
    <row r="98" spans="1:5" ht="157.5" x14ac:dyDescent="0.25">
      <c r="A98" s="41" t="s">
        <v>98</v>
      </c>
      <c r="B98" s="60">
        <v>3210</v>
      </c>
      <c r="C98" s="43">
        <f>'[1]олексан дот.'!C98+'[1]олексан нвк'!C98</f>
        <v>0</v>
      </c>
      <c r="D98" s="43">
        <f>'[1]олексан дот.'!D98+'[1]олексан нвк'!D98</f>
        <v>0</v>
      </c>
      <c r="E98" s="43">
        <f>'[1]олексан дот.'!E98+'[1]олексан нвк'!E98</f>
        <v>0</v>
      </c>
    </row>
    <row r="99" spans="1:5" ht="173.25" x14ac:dyDescent="0.25">
      <c r="A99" s="64" t="s">
        <v>99</v>
      </c>
      <c r="B99" s="60">
        <v>3220</v>
      </c>
      <c r="C99" s="43">
        <f>'[1]олексан дот.'!C99+'[1]олексан нвк'!C99</f>
        <v>0</v>
      </c>
      <c r="D99" s="43">
        <f>'[1]олексан дот.'!D99+'[1]олексан нвк'!D99</f>
        <v>0</v>
      </c>
      <c r="E99" s="43">
        <f>'[1]олексан дот.'!E99+'[1]олексан нвк'!E99</f>
        <v>0</v>
      </c>
    </row>
    <row r="100" spans="1:5" ht="204.75" x14ac:dyDescent="0.25">
      <c r="A100" s="41" t="s">
        <v>100</v>
      </c>
      <c r="B100" s="60">
        <v>3230</v>
      </c>
      <c r="C100" s="43">
        <f>'[1]олексан дот.'!C100+'[1]олексан нвк'!C100</f>
        <v>0</v>
      </c>
      <c r="D100" s="43">
        <f>'[1]олексан дот.'!D100+'[1]олексан нвк'!D100</f>
        <v>0</v>
      </c>
      <c r="E100" s="43">
        <f>'[1]олексан дот.'!E100+'[1]олексан нвк'!E100</f>
        <v>0</v>
      </c>
    </row>
    <row r="101" spans="1:5" ht="94.5" x14ac:dyDescent="0.25">
      <c r="A101" s="41" t="s">
        <v>101</v>
      </c>
      <c r="B101" s="60">
        <v>3240</v>
      </c>
      <c r="C101" s="43">
        <f>'[1]олексан дот.'!C101+'[1]олексан нвк'!C101</f>
        <v>0</v>
      </c>
      <c r="D101" s="43">
        <f>'[1]олексан дот.'!D101+'[1]олексан нвк'!D101</f>
        <v>0</v>
      </c>
      <c r="E101" s="43">
        <f>'[1]олексан дот.'!E101+'[1]олексан нвк'!E101</f>
        <v>0</v>
      </c>
    </row>
    <row r="102" spans="1:5" ht="94.5" x14ac:dyDescent="0.25">
      <c r="A102" s="66" t="s">
        <v>102</v>
      </c>
      <c r="B102" s="57">
        <v>4110</v>
      </c>
      <c r="C102" s="43">
        <f>'[1]олексан дот.'!C102+'[1]олексан нвк'!C102</f>
        <v>0</v>
      </c>
      <c r="D102" s="43">
        <f>'[1]олексан дот.'!D102+'[1]олексан нвк'!D102</f>
        <v>0</v>
      </c>
      <c r="E102" s="43">
        <f>'[1]олексан дот.'!E102+'[1]олексан нвк'!E102</f>
        <v>0</v>
      </c>
    </row>
    <row r="103" spans="1:5" ht="189" x14ac:dyDescent="0.25">
      <c r="A103" s="54" t="s">
        <v>103</v>
      </c>
      <c r="B103" s="68">
        <v>4111</v>
      </c>
      <c r="C103" s="43">
        <f>'[1]олексан дот.'!C103+'[1]олексан нвк'!C103</f>
        <v>0</v>
      </c>
      <c r="D103" s="43">
        <f>'[1]олексан дот.'!D103+'[1]олексан нвк'!D103</f>
        <v>0</v>
      </c>
      <c r="E103" s="43">
        <f>'[1]олексан дот.'!E103+'[1]олексан нвк'!E103</f>
        <v>0</v>
      </c>
    </row>
    <row r="104" spans="1:5" ht="173.25" x14ac:dyDescent="0.25">
      <c r="A104" s="54" t="s">
        <v>104</v>
      </c>
      <c r="B104" s="68">
        <v>4112</v>
      </c>
      <c r="C104" s="43">
        <f>'[1]олексан дот.'!C104+'[1]олексан нвк'!C104</f>
        <v>0</v>
      </c>
      <c r="D104" s="43">
        <f>'[1]олексан дот.'!D104+'[1]олексан нвк'!D104</f>
        <v>0</v>
      </c>
      <c r="E104" s="43">
        <f>'[1]олексан дот.'!E104+'[1]олексан нвк'!E104</f>
        <v>0</v>
      </c>
    </row>
    <row r="105" spans="1:5" ht="94.5" x14ac:dyDescent="0.25">
      <c r="A105" s="54" t="s">
        <v>105</v>
      </c>
      <c r="B105" s="68">
        <v>4113</v>
      </c>
      <c r="C105" s="43">
        <f>'[1]олексан дот.'!C105+'[1]олексан нвк'!C105</f>
        <v>0</v>
      </c>
      <c r="D105" s="43">
        <f>'[1]олексан дот.'!D105+'[1]олексан нвк'!D105</f>
        <v>0</v>
      </c>
      <c r="E105" s="43">
        <f>'[1]олексан дот.'!E105+'[1]олексан нвк'!E105</f>
        <v>0</v>
      </c>
    </row>
    <row r="106" spans="1:5" ht="94.5" x14ac:dyDescent="0.25">
      <c r="A106" s="66" t="s">
        <v>106</v>
      </c>
      <c r="B106" s="57">
        <v>4210</v>
      </c>
      <c r="C106" s="43">
        <f>'[1]олексан дот.'!C106+'[1]олексан нвк'!C106</f>
        <v>0</v>
      </c>
      <c r="D106" s="43">
        <f>'[1]олексан дот.'!D106+'[1]олексан нвк'!D106</f>
        <v>0</v>
      </c>
      <c r="E106" s="43">
        <f>'[1]олексан дот.'!E106+'[1]олексан нвк'!E106</f>
        <v>0</v>
      </c>
    </row>
    <row r="107" spans="1:5" ht="63" x14ac:dyDescent="0.25">
      <c r="A107" s="66" t="s">
        <v>107</v>
      </c>
      <c r="B107" s="57">
        <v>9000</v>
      </c>
      <c r="C107" s="43">
        <f>'[1]олексан дот.'!C107+'[1]олексан нвк'!C107</f>
        <v>0</v>
      </c>
      <c r="D107" s="43">
        <f>'[1]олексан дот.'!D107+'[1]олексан нвк'!D107</f>
        <v>0</v>
      </c>
      <c r="E107" s="43">
        <f>'[1]олексан дот.'!E107+'[1]олексан нвк'!E107</f>
        <v>0</v>
      </c>
    </row>
    <row r="108" spans="1:5" x14ac:dyDescent="0.25">
      <c r="A108" s="69"/>
      <c r="B108" s="70"/>
      <c r="C108" s="71"/>
      <c r="D108" s="72"/>
      <c r="E108" s="72"/>
    </row>
    <row r="109" spans="1:5" x14ac:dyDescent="0.25">
      <c r="A109" s="73"/>
      <c r="B109" s="74"/>
      <c r="C109" s="75"/>
      <c r="D109" s="76"/>
      <c r="E109" s="74"/>
    </row>
    <row r="110" spans="1:5" x14ac:dyDescent="0.25">
      <c r="A110" s="77"/>
      <c r="B110" s="77"/>
      <c r="C110" s="78"/>
      <c r="D110" s="78"/>
      <c r="E110" s="78"/>
    </row>
    <row r="111" spans="1:5" ht="31.5" x14ac:dyDescent="0.25">
      <c r="A111" s="79" t="s">
        <v>108</v>
      </c>
      <c r="B111" s="80"/>
      <c r="C111" s="80"/>
      <c r="D111" s="81" t="s">
        <v>109</v>
      </c>
      <c r="E111" s="81"/>
    </row>
    <row r="112" spans="1:5" ht="15.75" x14ac:dyDescent="0.25">
      <c r="A112" s="82"/>
      <c r="B112" s="83" t="s">
        <v>6</v>
      </c>
      <c r="C112" s="83"/>
      <c r="D112" s="84" t="s">
        <v>7</v>
      </c>
      <c r="E112" s="84"/>
    </row>
    <row r="113" spans="1:5" ht="63" x14ac:dyDescent="0.25">
      <c r="A113" s="85" t="s">
        <v>110</v>
      </c>
      <c r="B113" s="80"/>
      <c r="C113" s="80"/>
      <c r="D113" s="86" t="s">
        <v>111</v>
      </c>
      <c r="E113" s="86"/>
    </row>
    <row r="114" spans="1:5" x14ac:dyDescent="0.25">
      <c r="A114" s="87"/>
      <c r="B114" s="83" t="s">
        <v>6</v>
      </c>
      <c r="C114" s="83"/>
      <c r="D114" s="83" t="s">
        <v>7</v>
      </c>
      <c r="E114" s="83"/>
    </row>
    <row r="115" spans="1:5" x14ac:dyDescent="0.25">
      <c r="A115" s="88" t="s">
        <v>112</v>
      </c>
      <c r="B115" s="89"/>
      <c r="C115" s="89"/>
      <c r="D115" s="89"/>
      <c r="E115" s="89"/>
    </row>
    <row r="116" spans="1:5" ht="60" x14ac:dyDescent="0.25">
      <c r="A116" s="82" t="s">
        <v>113</v>
      </c>
      <c r="B116" s="89"/>
      <c r="C116" s="89"/>
      <c r="D116" s="89"/>
      <c r="E116" s="89"/>
    </row>
    <row r="117" spans="1:5" x14ac:dyDescent="0.25">
      <c r="A117" s="82" t="s">
        <v>10</v>
      </c>
      <c r="B117" s="89"/>
      <c r="C117" s="89"/>
      <c r="D117" s="89"/>
      <c r="E117" s="89"/>
    </row>
    <row r="118" spans="1:5" x14ac:dyDescent="0.25">
      <c r="A118" s="21" t="s">
        <v>114</v>
      </c>
      <c r="B118" s="21"/>
      <c r="C118" s="21"/>
      <c r="D118" s="21"/>
      <c r="E118" s="21"/>
    </row>
    <row r="119" spans="1:5" ht="15.75" x14ac:dyDescent="0.25">
      <c r="A119" s="21" t="s">
        <v>115</v>
      </c>
      <c r="B119" s="90"/>
      <c r="C119" s="90"/>
      <c r="D119" s="90"/>
      <c r="E119" s="90"/>
    </row>
    <row r="120" spans="1:5" ht="15.75" x14ac:dyDescent="0.25">
      <c r="A120" s="90" t="s">
        <v>116</v>
      </c>
      <c r="B120" s="90"/>
      <c r="C120" s="90"/>
      <c r="D120" s="90"/>
      <c r="E120" s="90"/>
    </row>
    <row r="121" spans="1:5" ht="15.75" x14ac:dyDescent="0.25">
      <c r="A121" s="90" t="s">
        <v>117</v>
      </c>
      <c r="B121" s="78"/>
      <c r="C121" s="78"/>
      <c r="D121" s="78"/>
      <c r="E121" s="78"/>
    </row>
  </sheetData>
  <mergeCells count="32">
    <mergeCell ref="D111:E111"/>
    <mergeCell ref="B112:C112"/>
    <mergeCell ref="D112:E112"/>
    <mergeCell ref="D113:E113"/>
    <mergeCell ref="B114:C114"/>
    <mergeCell ref="D114:E114"/>
    <mergeCell ref="A23:E23"/>
    <mergeCell ref="A24:E24"/>
    <mergeCell ref="A25:E25"/>
    <mergeCell ref="A27:E27"/>
    <mergeCell ref="A29:A30"/>
    <mergeCell ref="B29:B30"/>
    <mergeCell ref="C29:D29"/>
    <mergeCell ref="E29:E30"/>
    <mergeCell ref="A17:E17"/>
    <mergeCell ref="A18:E18"/>
    <mergeCell ref="A19:E19"/>
    <mergeCell ref="A20:E20"/>
    <mergeCell ref="A21:E21"/>
    <mergeCell ref="A22:E22"/>
    <mergeCell ref="D11:E11"/>
    <mergeCell ref="B12:C12"/>
    <mergeCell ref="D12:E12"/>
    <mergeCell ref="B13:C13"/>
    <mergeCell ref="B14:C14"/>
    <mergeCell ref="A16:E16"/>
    <mergeCell ref="B1:E4"/>
    <mergeCell ref="B6:E6"/>
    <mergeCell ref="B7:E7"/>
    <mergeCell ref="B8:C8"/>
    <mergeCell ref="B9:E9"/>
    <mergeCell ref="B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2017-12-04T12:27:44Z</dcterms:created>
  <dcterms:modified xsi:type="dcterms:W3CDTF">2017-12-04T12:28:09Z</dcterms:modified>
</cp:coreProperties>
</file>