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n\Desktop\2021_22 нр\робота\"/>
    </mc:Choice>
  </mc:AlternateContent>
  <bookViews>
    <workbookView xWindow="0" yWindow="0" windowWidth="25200" windowHeight="11850"/>
  </bookViews>
  <sheets>
    <sheet name="Музичне мистецтво" sheetId="1" r:id="rId1"/>
    <sheet name="геометрія" sheetId="2" r:id="rId2"/>
    <sheet name="алгебра" sheetId="3" r:id="rId3"/>
    <sheet name="укр.мов" sheetId="4" r:id="rId4"/>
    <sheet name="Математика" sheetId="5" r:id="rId5"/>
    <sheet name="укр.літ" sheetId="6" r:id="rId6"/>
    <sheet name="англ.мов" sheetId="7" r:id="rId7"/>
    <sheet name="нім.мов" sheetId="8" r:id="rId8"/>
    <sheet name="заруб.літ" sheetId="9" r:id="rId9"/>
    <sheet name="історія України" sheetId="10" r:id="rId10"/>
    <sheet name="всесвітня історія" sheetId="11" r:id="rId11"/>
    <sheet name="правознавство" sheetId="12" r:id="rId12"/>
    <sheet name="біологія" sheetId="13" r:id="rId13"/>
    <sheet name="інформатика" sheetId="14" r:id="rId14"/>
    <sheet name="хімія" sheetId="15" r:id="rId15"/>
    <sheet name="фізика" sheetId="16" r:id="rId16"/>
    <sheet name="астрономія" sheetId="17" r:id="rId17"/>
    <sheet name="громад.освіта" sheetId="18" r:id="rId18"/>
    <sheet name="географія" sheetId="19" r:id="rId19"/>
    <sheet name="природознавство" sheetId="20" r:id="rId20"/>
    <sheet name="Хореографія" sheetId="21" r:id="rId21"/>
    <sheet name="мистецтво" sheetId="22" r:id="rId22"/>
    <sheet name="ОБж" sheetId="23" r:id="rId23"/>
    <sheet name="фіз.культура" sheetId="24" r:id="rId24"/>
    <sheet name="медицина 1" sheetId="25" r:id="rId25"/>
    <sheet name="ДПЮ" sheetId="26" r:id="rId26"/>
    <sheet name="Малювання" sheetId="27" r:id="rId27"/>
    <sheet name="Тех.праця" sheetId="28" r:id="rId28"/>
    <sheet name="Обсл. праця" sheetId="29" r:id="rId29"/>
    <sheet name="психологія" sheetId="30" r:id="rId30"/>
  </sheets>
  <calcPr calcId="162913"/>
  <extLst>
    <ext uri="GoogleSheetsCustomDataVersion1">
      <go:sheetsCustomData xmlns:go="http://customooxmlschemas.google.com/" r:id="rId34" roundtripDataSignature="AMtx7mhDiNO0jsrCCwTtDLRKgsfxgjlXHQ=="/>
    </ext>
  </extLst>
</workbook>
</file>

<file path=xl/calcChain.xml><?xml version="1.0" encoding="utf-8"?>
<calcChain xmlns="http://schemas.openxmlformats.org/spreadsheetml/2006/main">
  <c r="U7" i="30" l="1"/>
  <c r="T7" i="30"/>
  <c r="S7" i="30"/>
  <c r="P7" i="30"/>
  <c r="O7" i="30"/>
  <c r="N7" i="30"/>
  <c r="K7" i="30"/>
  <c r="J7" i="30"/>
  <c r="I7" i="30"/>
  <c r="F7" i="30"/>
  <c r="E7" i="30"/>
  <c r="D7" i="30"/>
  <c r="C7" i="30"/>
  <c r="X6" i="30"/>
  <c r="V6" i="30"/>
  <c r="Q6" i="30"/>
  <c r="L6" i="30"/>
  <c r="M6" i="30" s="1"/>
  <c r="G6" i="30"/>
  <c r="U13" i="29"/>
  <c r="T13" i="29"/>
  <c r="S13" i="29"/>
  <c r="P13" i="29"/>
  <c r="O13" i="29"/>
  <c r="N13" i="29"/>
  <c r="K13" i="29"/>
  <c r="J13" i="29"/>
  <c r="I13" i="29"/>
  <c r="F13" i="29"/>
  <c r="E13" i="29"/>
  <c r="D13" i="29"/>
  <c r="C13" i="29"/>
  <c r="X12" i="29"/>
  <c r="W12" i="29"/>
  <c r="V12" i="29"/>
  <c r="R12" i="29"/>
  <c r="Q12" i="29"/>
  <c r="M12" i="29"/>
  <c r="L12" i="29"/>
  <c r="H12" i="29"/>
  <c r="G12" i="29"/>
  <c r="X11" i="29"/>
  <c r="V11" i="29"/>
  <c r="W11" i="29" s="1"/>
  <c r="Q11" i="29"/>
  <c r="R11" i="29" s="1"/>
  <c r="L11" i="29"/>
  <c r="M11" i="29" s="1"/>
  <c r="G11" i="29"/>
  <c r="H11" i="29" s="1"/>
  <c r="X10" i="29"/>
  <c r="W10" i="29"/>
  <c r="V10" i="29"/>
  <c r="R10" i="29"/>
  <c r="Q10" i="29"/>
  <c r="M10" i="29"/>
  <c r="L10" i="29"/>
  <c r="H10" i="29"/>
  <c r="G10" i="29"/>
  <c r="X9" i="29"/>
  <c r="V9" i="29"/>
  <c r="W9" i="29" s="1"/>
  <c r="Q9" i="29"/>
  <c r="R9" i="29" s="1"/>
  <c r="L9" i="29"/>
  <c r="M9" i="29" s="1"/>
  <c r="G9" i="29"/>
  <c r="H9" i="29" s="1"/>
  <c r="X8" i="29"/>
  <c r="W8" i="29"/>
  <c r="V8" i="29"/>
  <c r="R8" i="29"/>
  <c r="Q8" i="29"/>
  <c r="M8" i="29"/>
  <c r="L8" i="29"/>
  <c r="H8" i="29"/>
  <c r="G8" i="29"/>
  <c r="X7" i="29"/>
  <c r="V7" i="29"/>
  <c r="W7" i="29" s="1"/>
  <c r="Q7" i="29"/>
  <c r="R7" i="29" s="1"/>
  <c r="L7" i="29"/>
  <c r="M7" i="29" s="1"/>
  <c r="G7" i="29"/>
  <c r="H7" i="29" s="1"/>
  <c r="X6" i="29"/>
  <c r="W6" i="29"/>
  <c r="V6" i="29"/>
  <c r="V13" i="29" s="1"/>
  <c r="W13" i="29" s="1"/>
  <c r="R6" i="29"/>
  <c r="Q6" i="29"/>
  <c r="M6" i="29"/>
  <c r="L6" i="29"/>
  <c r="L13" i="29" s="1"/>
  <c r="M13" i="29" s="1"/>
  <c r="H6" i="29"/>
  <c r="G6" i="29"/>
  <c r="U18" i="28"/>
  <c r="T18" i="28"/>
  <c r="S18" i="28"/>
  <c r="P18" i="28"/>
  <c r="O18" i="28"/>
  <c r="N18" i="28"/>
  <c r="K18" i="28"/>
  <c r="J18" i="28"/>
  <c r="I18" i="28"/>
  <c r="F18" i="28"/>
  <c r="E18" i="28"/>
  <c r="D18" i="28"/>
  <c r="X18" i="28" s="1"/>
  <c r="C18" i="28"/>
  <c r="X17" i="28"/>
  <c r="V17" i="28"/>
  <c r="W17" i="28" s="1"/>
  <c r="Q17" i="28"/>
  <c r="R17" i="28" s="1"/>
  <c r="L17" i="28"/>
  <c r="M17" i="28" s="1"/>
  <c r="G17" i="28"/>
  <c r="H17" i="28" s="1"/>
  <c r="X16" i="28"/>
  <c r="W16" i="28"/>
  <c r="V16" i="28"/>
  <c r="R16" i="28"/>
  <c r="Q16" i="28"/>
  <c r="M16" i="28"/>
  <c r="L16" i="28"/>
  <c r="H16" i="28"/>
  <c r="G16" i="28"/>
  <c r="X15" i="28"/>
  <c r="V15" i="28"/>
  <c r="W15" i="28" s="1"/>
  <c r="Q15" i="28"/>
  <c r="R15" i="28" s="1"/>
  <c r="L15" i="28"/>
  <c r="M15" i="28" s="1"/>
  <c r="G15" i="28"/>
  <c r="H15" i="28" s="1"/>
  <c r="X14" i="28"/>
  <c r="W14" i="28"/>
  <c r="V14" i="28"/>
  <c r="R14" i="28"/>
  <c r="Q14" i="28"/>
  <c r="M14" i="28"/>
  <c r="L14" i="28"/>
  <c r="H14" i="28"/>
  <c r="G14" i="28"/>
  <c r="X13" i="28"/>
  <c r="V13" i="28"/>
  <c r="W13" i="28" s="1"/>
  <c r="Q13" i="28"/>
  <c r="R13" i="28" s="1"/>
  <c r="L13" i="28"/>
  <c r="M13" i="28" s="1"/>
  <c r="G13" i="28"/>
  <c r="H13" i="28" s="1"/>
  <c r="X12" i="28"/>
  <c r="W12" i="28"/>
  <c r="V12" i="28"/>
  <c r="R12" i="28"/>
  <c r="Q12" i="28"/>
  <c r="M12" i="28"/>
  <c r="L12" i="28"/>
  <c r="H12" i="28"/>
  <c r="G12" i="28"/>
  <c r="X11" i="28"/>
  <c r="V11" i="28"/>
  <c r="W11" i="28" s="1"/>
  <c r="Q11" i="28"/>
  <c r="R11" i="28" s="1"/>
  <c r="L11" i="28"/>
  <c r="M11" i="28" s="1"/>
  <c r="G11" i="28"/>
  <c r="H11" i="28" s="1"/>
  <c r="X10" i="28"/>
  <c r="W10" i="28"/>
  <c r="V10" i="28"/>
  <c r="R10" i="28"/>
  <c r="Q10" i="28"/>
  <c r="M10" i="28"/>
  <c r="L10" i="28"/>
  <c r="H10" i="28"/>
  <c r="G10" i="28"/>
  <c r="X9" i="28"/>
  <c r="V9" i="28"/>
  <c r="W9" i="28" s="1"/>
  <c r="Q9" i="28"/>
  <c r="R9" i="28" s="1"/>
  <c r="L9" i="28"/>
  <c r="M9" i="28" s="1"/>
  <c r="G9" i="28"/>
  <c r="H9" i="28" s="1"/>
  <c r="X8" i="28"/>
  <c r="W8" i="28"/>
  <c r="V8" i="28"/>
  <c r="R8" i="28"/>
  <c r="Q8" i="28"/>
  <c r="M8" i="28"/>
  <c r="L8" i="28"/>
  <c r="H8" i="28"/>
  <c r="G8" i="28"/>
  <c r="X7" i="28"/>
  <c r="V7" i="28"/>
  <c r="W7" i="28" s="1"/>
  <c r="Q7" i="28"/>
  <c r="R7" i="28" s="1"/>
  <c r="L7" i="28"/>
  <c r="M7" i="28" s="1"/>
  <c r="G7" i="28"/>
  <c r="H7" i="28" s="1"/>
  <c r="X6" i="28"/>
  <c r="W6" i="28"/>
  <c r="V6" i="28"/>
  <c r="R6" i="28"/>
  <c r="Q6" i="28"/>
  <c r="M6" i="28"/>
  <c r="L6" i="28"/>
  <c r="H6" i="28"/>
  <c r="G6" i="28"/>
  <c r="U14" i="27"/>
  <c r="T14" i="27"/>
  <c r="S14" i="27"/>
  <c r="P14" i="27"/>
  <c r="O14" i="27"/>
  <c r="N14" i="27"/>
  <c r="K14" i="27"/>
  <c r="J14" i="27"/>
  <c r="I14" i="27"/>
  <c r="F14" i="27"/>
  <c r="E14" i="27"/>
  <c r="D14" i="27"/>
  <c r="X14" i="27" s="1"/>
  <c r="C14" i="27"/>
  <c r="X13" i="27"/>
  <c r="V13" i="27"/>
  <c r="W13" i="27" s="1"/>
  <c r="Q13" i="27"/>
  <c r="R13" i="27" s="1"/>
  <c r="L13" i="27"/>
  <c r="M13" i="27" s="1"/>
  <c r="G13" i="27"/>
  <c r="H13" i="27" s="1"/>
  <c r="X12" i="27"/>
  <c r="W12" i="27"/>
  <c r="V12" i="27"/>
  <c r="R12" i="27"/>
  <c r="Q12" i="27"/>
  <c r="M12" i="27"/>
  <c r="L12" i="27"/>
  <c r="H12" i="27"/>
  <c r="G12" i="27"/>
  <c r="X11" i="27"/>
  <c r="V11" i="27"/>
  <c r="W11" i="27" s="1"/>
  <c r="Q11" i="27"/>
  <c r="R11" i="27" s="1"/>
  <c r="L11" i="27"/>
  <c r="M11" i="27" s="1"/>
  <c r="G11" i="27"/>
  <c r="H11" i="27" s="1"/>
  <c r="X10" i="27"/>
  <c r="W10" i="27"/>
  <c r="V10" i="27"/>
  <c r="R10" i="27"/>
  <c r="Q10" i="27"/>
  <c r="M10" i="27"/>
  <c r="L10" i="27"/>
  <c r="H10" i="27"/>
  <c r="G10" i="27"/>
  <c r="X9" i="27"/>
  <c r="V9" i="27"/>
  <c r="W9" i="27" s="1"/>
  <c r="Q9" i="27"/>
  <c r="R9" i="27" s="1"/>
  <c r="L9" i="27"/>
  <c r="M9" i="27" s="1"/>
  <c r="G9" i="27"/>
  <c r="H9" i="27" s="1"/>
  <c r="X8" i="27"/>
  <c r="W8" i="27"/>
  <c r="V8" i="27"/>
  <c r="R8" i="27"/>
  <c r="Q8" i="27"/>
  <c r="M8" i="27"/>
  <c r="L8" i="27"/>
  <c r="H8" i="27"/>
  <c r="G8" i="27"/>
  <c r="X7" i="27"/>
  <c r="V7" i="27"/>
  <c r="W7" i="27" s="1"/>
  <c r="Q7" i="27"/>
  <c r="R7" i="27" s="1"/>
  <c r="L7" i="27"/>
  <c r="M7" i="27" s="1"/>
  <c r="G7" i="27"/>
  <c r="H7" i="27" s="1"/>
  <c r="X6" i="27"/>
  <c r="W6" i="27"/>
  <c r="V6" i="27"/>
  <c r="R6" i="27"/>
  <c r="Q6" i="27"/>
  <c r="M6" i="27"/>
  <c r="L6" i="27"/>
  <c r="H6" i="27"/>
  <c r="G6" i="27"/>
  <c r="U8" i="26"/>
  <c r="T8" i="26"/>
  <c r="S8" i="26"/>
  <c r="P8" i="26"/>
  <c r="O8" i="26"/>
  <c r="N8" i="26"/>
  <c r="K8" i="26"/>
  <c r="J8" i="26"/>
  <c r="I8" i="26"/>
  <c r="F8" i="26"/>
  <c r="X8" i="26" s="1"/>
  <c r="D8" i="26"/>
  <c r="C8" i="26"/>
  <c r="X7" i="26"/>
  <c r="W7" i="26"/>
  <c r="V7" i="26"/>
  <c r="R7" i="26"/>
  <c r="Q7" i="26"/>
  <c r="M7" i="26"/>
  <c r="L7" i="26"/>
  <c r="H7" i="26"/>
  <c r="G7" i="26"/>
  <c r="X6" i="26"/>
  <c r="V6" i="26"/>
  <c r="W6" i="26" s="1"/>
  <c r="Q6" i="26"/>
  <c r="L6" i="26"/>
  <c r="M6" i="26" s="1"/>
  <c r="G6" i="26"/>
  <c r="U8" i="25"/>
  <c r="T8" i="25"/>
  <c r="S8" i="25"/>
  <c r="P8" i="25"/>
  <c r="O8" i="25"/>
  <c r="N8" i="25"/>
  <c r="K8" i="25"/>
  <c r="J8" i="25"/>
  <c r="I8" i="25"/>
  <c r="F8" i="25"/>
  <c r="E8" i="25"/>
  <c r="D8" i="25"/>
  <c r="C8" i="25"/>
  <c r="X7" i="25"/>
  <c r="W7" i="25"/>
  <c r="V7" i="25"/>
  <c r="R7" i="25"/>
  <c r="Q7" i="25"/>
  <c r="M7" i="25"/>
  <c r="L7" i="25"/>
  <c r="H7" i="25"/>
  <c r="G7" i="25"/>
  <c r="X6" i="25"/>
  <c r="V6" i="25"/>
  <c r="V8" i="25" s="1"/>
  <c r="W8" i="25" s="1"/>
  <c r="Q6" i="25"/>
  <c r="Q8" i="25" s="1"/>
  <c r="R8" i="25" s="1"/>
  <c r="L6" i="25"/>
  <c r="L8" i="25" s="1"/>
  <c r="M8" i="25" s="1"/>
  <c r="G6" i="25"/>
  <c r="H6" i="25" s="1"/>
  <c r="U20" i="24"/>
  <c r="T20" i="24"/>
  <c r="S20" i="24"/>
  <c r="P20" i="24"/>
  <c r="O20" i="24"/>
  <c r="N20" i="24"/>
  <c r="K20" i="24"/>
  <c r="J20" i="24"/>
  <c r="I20" i="24"/>
  <c r="F20" i="24"/>
  <c r="E20" i="24"/>
  <c r="D20" i="24"/>
  <c r="X20" i="24" s="1"/>
  <c r="C20" i="24"/>
  <c r="X19" i="24"/>
  <c r="W19" i="24"/>
  <c r="V19" i="24"/>
  <c r="R19" i="24"/>
  <c r="Q19" i="24"/>
  <c r="M19" i="24"/>
  <c r="L19" i="24"/>
  <c r="H19" i="24"/>
  <c r="G19" i="24"/>
  <c r="X18" i="24"/>
  <c r="V18" i="24"/>
  <c r="W18" i="24" s="1"/>
  <c r="Q18" i="24"/>
  <c r="R18" i="24" s="1"/>
  <c r="L18" i="24"/>
  <c r="M18" i="24" s="1"/>
  <c r="G18" i="24"/>
  <c r="H18" i="24" s="1"/>
  <c r="X17" i="24"/>
  <c r="W17" i="24"/>
  <c r="V17" i="24"/>
  <c r="R17" i="24"/>
  <c r="Q17" i="24"/>
  <c r="M17" i="24"/>
  <c r="L17" i="24"/>
  <c r="H17" i="24"/>
  <c r="G17" i="24"/>
  <c r="X16" i="24"/>
  <c r="V16" i="24"/>
  <c r="W16" i="24" s="1"/>
  <c r="Q16" i="24"/>
  <c r="R16" i="24" s="1"/>
  <c r="L16" i="24"/>
  <c r="M16" i="24" s="1"/>
  <c r="G16" i="24"/>
  <c r="H16" i="24" s="1"/>
  <c r="X15" i="24"/>
  <c r="W15" i="24"/>
  <c r="V15" i="24"/>
  <c r="R15" i="24"/>
  <c r="Q15" i="24"/>
  <c r="M15" i="24"/>
  <c r="L15" i="24"/>
  <c r="H15" i="24"/>
  <c r="G15" i="24"/>
  <c r="X14" i="24"/>
  <c r="V14" i="24"/>
  <c r="W14" i="24" s="1"/>
  <c r="Q14" i="24"/>
  <c r="R14" i="24" s="1"/>
  <c r="L14" i="24"/>
  <c r="M14" i="24" s="1"/>
  <c r="G14" i="24"/>
  <c r="H14" i="24" s="1"/>
  <c r="X13" i="24"/>
  <c r="W13" i="24"/>
  <c r="V13" i="24"/>
  <c r="R13" i="24"/>
  <c r="Q13" i="24"/>
  <c r="M13" i="24"/>
  <c r="L13" i="24"/>
  <c r="H13" i="24"/>
  <c r="G13" i="24"/>
  <c r="X12" i="24"/>
  <c r="V12" i="24"/>
  <c r="W12" i="24" s="1"/>
  <c r="Q12" i="24"/>
  <c r="R12" i="24" s="1"/>
  <c r="L12" i="24"/>
  <c r="M12" i="24" s="1"/>
  <c r="G12" i="24"/>
  <c r="H12" i="24" s="1"/>
  <c r="X11" i="24"/>
  <c r="W11" i="24"/>
  <c r="V11" i="24"/>
  <c r="R11" i="24"/>
  <c r="Q11" i="24"/>
  <c r="M11" i="24"/>
  <c r="L11" i="24"/>
  <c r="H11" i="24"/>
  <c r="G11" i="24"/>
  <c r="X10" i="24"/>
  <c r="V10" i="24"/>
  <c r="W10" i="24" s="1"/>
  <c r="Q10" i="24"/>
  <c r="R10" i="24" s="1"/>
  <c r="L10" i="24"/>
  <c r="M10" i="24" s="1"/>
  <c r="G10" i="24"/>
  <c r="H10" i="24" s="1"/>
  <c r="X9" i="24"/>
  <c r="W9" i="24"/>
  <c r="V9" i="24"/>
  <c r="R9" i="24"/>
  <c r="Q9" i="24"/>
  <c r="M9" i="24"/>
  <c r="L9" i="24"/>
  <c r="H9" i="24"/>
  <c r="G9" i="24"/>
  <c r="X8" i="24"/>
  <c r="V8" i="24"/>
  <c r="W8" i="24" s="1"/>
  <c r="Q8" i="24"/>
  <c r="R8" i="24" s="1"/>
  <c r="L8" i="24"/>
  <c r="M8" i="24" s="1"/>
  <c r="G8" i="24"/>
  <c r="H8" i="24" s="1"/>
  <c r="X7" i="24"/>
  <c r="W7" i="24"/>
  <c r="V7" i="24"/>
  <c r="R7" i="24"/>
  <c r="Q7" i="24"/>
  <c r="M7" i="24"/>
  <c r="L7" i="24"/>
  <c r="H7" i="24"/>
  <c r="G7" i="24"/>
  <c r="X6" i="24"/>
  <c r="V6" i="24"/>
  <c r="V20" i="24" s="1"/>
  <c r="W20" i="24" s="1"/>
  <c r="Q6" i="24"/>
  <c r="R6" i="24" s="1"/>
  <c r="L6" i="24"/>
  <c r="L20" i="24" s="1"/>
  <c r="M20" i="24" s="1"/>
  <c r="G6" i="24"/>
  <c r="H6" i="24" s="1"/>
  <c r="U18" i="23"/>
  <c r="T18" i="23"/>
  <c r="S18" i="23"/>
  <c r="P18" i="23"/>
  <c r="O18" i="23"/>
  <c r="N18" i="23"/>
  <c r="K18" i="23"/>
  <c r="J18" i="23"/>
  <c r="I18" i="23"/>
  <c r="F18" i="23"/>
  <c r="E18" i="23"/>
  <c r="D18" i="23"/>
  <c r="X18" i="23" s="1"/>
  <c r="C18" i="23"/>
  <c r="X17" i="23"/>
  <c r="W17" i="23"/>
  <c r="V17" i="23"/>
  <c r="R17" i="23"/>
  <c r="Q17" i="23"/>
  <c r="M17" i="23"/>
  <c r="L17" i="23"/>
  <c r="H17" i="23"/>
  <c r="G17" i="23"/>
  <c r="X16" i="23"/>
  <c r="V16" i="23"/>
  <c r="W16" i="23" s="1"/>
  <c r="Q16" i="23"/>
  <c r="R16" i="23" s="1"/>
  <c r="L16" i="23"/>
  <c r="M16" i="23" s="1"/>
  <c r="G16" i="23"/>
  <c r="H16" i="23" s="1"/>
  <c r="X15" i="23"/>
  <c r="W15" i="23"/>
  <c r="V15" i="23"/>
  <c r="R15" i="23"/>
  <c r="Q15" i="23"/>
  <c r="M15" i="23"/>
  <c r="L15" i="23"/>
  <c r="H15" i="23"/>
  <c r="G15" i="23"/>
  <c r="X14" i="23"/>
  <c r="V14" i="23"/>
  <c r="W14" i="23" s="1"/>
  <c r="Q14" i="23"/>
  <c r="R14" i="23" s="1"/>
  <c r="L14" i="23"/>
  <c r="M14" i="23" s="1"/>
  <c r="G14" i="23"/>
  <c r="H14" i="23" s="1"/>
  <c r="X13" i="23"/>
  <c r="W13" i="23"/>
  <c r="V13" i="23"/>
  <c r="R13" i="23"/>
  <c r="Q13" i="23"/>
  <c r="M13" i="23"/>
  <c r="L13" i="23"/>
  <c r="H13" i="23"/>
  <c r="G13" i="23"/>
  <c r="X12" i="23"/>
  <c r="V12" i="23"/>
  <c r="W12" i="23" s="1"/>
  <c r="Q12" i="23"/>
  <c r="R12" i="23" s="1"/>
  <c r="L12" i="23"/>
  <c r="M12" i="23" s="1"/>
  <c r="G12" i="23"/>
  <c r="H12" i="23" s="1"/>
  <c r="X11" i="23"/>
  <c r="W11" i="23"/>
  <c r="V11" i="23"/>
  <c r="R11" i="23"/>
  <c r="Q11" i="23"/>
  <c r="M11" i="23"/>
  <c r="L11" i="23"/>
  <c r="H11" i="23"/>
  <c r="G11" i="23"/>
  <c r="X10" i="23"/>
  <c r="V10" i="23"/>
  <c r="W10" i="23" s="1"/>
  <c r="Q10" i="23"/>
  <c r="R10" i="23" s="1"/>
  <c r="L10" i="23"/>
  <c r="M10" i="23" s="1"/>
  <c r="G10" i="23"/>
  <c r="H10" i="23" s="1"/>
  <c r="X9" i="23"/>
  <c r="W9" i="23"/>
  <c r="V9" i="23"/>
  <c r="R9" i="23"/>
  <c r="Q9" i="23"/>
  <c r="M9" i="23"/>
  <c r="L9" i="23"/>
  <c r="H9" i="23"/>
  <c r="G9" i="23"/>
  <c r="X8" i="23"/>
  <c r="V8" i="23"/>
  <c r="W8" i="23" s="1"/>
  <c r="Q8" i="23"/>
  <c r="R8" i="23" s="1"/>
  <c r="L8" i="23"/>
  <c r="M8" i="23" s="1"/>
  <c r="H8" i="23"/>
  <c r="G8" i="23"/>
  <c r="X7" i="23"/>
  <c r="V7" i="23"/>
  <c r="W7" i="23" s="1"/>
  <c r="Q7" i="23"/>
  <c r="R7" i="23" s="1"/>
  <c r="L7" i="23"/>
  <c r="M7" i="23" s="1"/>
  <c r="G7" i="23"/>
  <c r="H7" i="23" s="1"/>
  <c r="X6" i="23"/>
  <c r="W6" i="23"/>
  <c r="V6" i="23"/>
  <c r="R6" i="23"/>
  <c r="Q6" i="23"/>
  <c r="M6" i="23"/>
  <c r="L6" i="23"/>
  <c r="H6" i="23"/>
  <c r="G6" i="23"/>
  <c r="G18" i="23" s="1"/>
  <c r="H18" i="23" s="1"/>
  <c r="U12" i="22"/>
  <c r="T12" i="22"/>
  <c r="S12" i="22"/>
  <c r="P12" i="22"/>
  <c r="O12" i="22"/>
  <c r="N12" i="22"/>
  <c r="K12" i="22"/>
  <c r="J12" i="22"/>
  <c r="I12" i="22"/>
  <c r="F12" i="22"/>
  <c r="E12" i="22"/>
  <c r="D12" i="22"/>
  <c r="X12" i="22" s="1"/>
  <c r="C12" i="22"/>
  <c r="X11" i="22"/>
  <c r="V11" i="22"/>
  <c r="W11" i="22" s="1"/>
  <c r="Q11" i="22"/>
  <c r="R11" i="22" s="1"/>
  <c r="L11" i="22"/>
  <c r="M11" i="22" s="1"/>
  <c r="G11" i="22"/>
  <c r="H11" i="22" s="1"/>
  <c r="X10" i="22"/>
  <c r="W10" i="22"/>
  <c r="V10" i="22"/>
  <c r="R10" i="22"/>
  <c r="Q10" i="22"/>
  <c r="M10" i="22"/>
  <c r="L10" i="22"/>
  <c r="H10" i="22"/>
  <c r="G10" i="22"/>
  <c r="X9" i="22"/>
  <c r="V9" i="22"/>
  <c r="W9" i="22" s="1"/>
  <c r="Q9" i="22"/>
  <c r="R9" i="22" s="1"/>
  <c r="L9" i="22"/>
  <c r="M9" i="22" s="1"/>
  <c r="G9" i="22"/>
  <c r="H9" i="22" s="1"/>
  <c r="X8" i="22"/>
  <c r="W8" i="22"/>
  <c r="V8" i="22"/>
  <c r="R8" i="22"/>
  <c r="L8" i="22"/>
  <c r="M8" i="22" s="1"/>
  <c r="G8" i="22"/>
  <c r="H8" i="22" s="1"/>
  <c r="X7" i="22"/>
  <c r="W7" i="22"/>
  <c r="V7" i="22"/>
  <c r="V12" i="22" s="1"/>
  <c r="W12" i="22" s="1"/>
  <c r="R7" i="22"/>
  <c r="Q7" i="22"/>
  <c r="Q12" i="22" s="1"/>
  <c r="R12" i="22" s="1"/>
  <c r="M7" i="22"/>
  <c r="L7" i="22"/>
  <c r="L12" i="22" s="1"/>
  <c r="M12" i="22" s="1"/>
  <c r="H7" i="22"/>
  <c r="G7" i="22"/>
  <c r="X6" i="22"/>
  <c r="W6" i="22"/>
  <c r="R6" i="22"/>
  <c r="M6" i="22"/>
  <c r="H6" i="22"/>
  <c r="G6" i="22"/>
  <c r="G12" i="22" s="1"/>
  <c r="H12" i="22" s="1"/>
  <c r="U10" i="21"/>
  <c r="T10" i="21"/>
  <c r="S10" i="21"/>
  <c r="P10" i="21"/>
  <c r="O10" i="21"/>
  <c r="N10" i="21"/>
  <c r="K10" i="21"/>
  <c r="J10" i="21"/>
  <c r="I10" i="21"/>
  <c r="F10" i="21"/>
  <c r="E10" i="21"/>
  <c r="D10" i="21"/>
  <c r="X10" i="21" s="1"/>
  <c r="C10" i="21"/>
  <c r="X9" i="21"/>
  <c r="V9" i="21"/>
  <c r="W9" i="21" s="1"/>
  <c r="Q9" i="21"/>
  <c r="R9" i="21" s="1"/>
  <c r="L9" i="21"/>
  <c r="M9" i="21" s="1"/>
  <c r="G9" i="21"/>
  <c r="H9" i="21" s="1"/>
  <c r="X8" i="21"/>
  <c r="W8" i="21"/>
  <c r="V8" i="21"/>
  <c r="R8" i="21"/>
  <c r="Q8" i="21"/>
  <c r="M8" i="21"/>
  <c r="L8" i="21"/>
  <c r="H8" i="21"/>
  <c r="G8" i="21"/>
  <c r="X7" i="21"/>
  <c r="V7" i="21"/>
  <c r="V10" i="21" s="1"/>
  <c r="W10" i="21" s="1"/>
  <c r="Q7" i="21"/>
  <c r="Q10" i="21" s="1"/>
  <c r="R10" i="21" s="1"/>
  <c r="L7" i="21"/>
  <c r="L10" i="21" s="1"/>
  <c r="M10" i="21" s="1"/>
  <c r="G7" i="21"/>
  <c r="G10" i="21" s="1"/>
  <c r="H10" i="21" s="1"/>
  <c r="U10" i="20"/>
  <c r="T10" i="20"/>
  <c r="S10" i="20"/>
  <c r="P10" i="20"/>
  <c r="O10" i="20"/>
  <c r="N10" i="20"/>
  <c r="K10" i="20"/>
  <c r="J10" i="20"/>
  <c r="I10" i="20"/>
  <c r="F10" i="20"/>
  <c r="E10" i="20"/>
  <c r="D10" i="20"/>
  <c r="X10" i="20" s="1"/>
  <c r="C10" i="20"/>
  <c r="X9" i="20"/>
  <c r="W9" i="20"/>
  <c r="V9" i="20"/>
  <c r="R9" i="20"/>
  <c r="Q9" i="20"/>
  <c r="M9" i="20"/>
  <c r="L9" i="20"/>
  <c r="H9" i="20"/>
  <c r="G9" i="20"/>
  <c r="X8" i="20"/>
  <c r="V8" i="20"/>
  <c r="W8" i="20" s="1"/>
  <c r="Q8" i="20"/>
  <c r="R8" i="20" s="1"/>
  <c r="L8" i="20"/>
  <c r="M8" i="20" s="1"/>
  <c r="G8" i="20"/>
  <c r="H8" i="20" s="1"/>
  <c r="X7" i="20"/>
  <c r="V7" i="20"/>
  <c r="W7" i="20" s="1"/>
  <c r="Q7" i="20"/>
  <c r="Q10" i="20" s="1"/>
  <c r="R10" i="20" s="1"/>
  <c r="L7" i="20"/>
  <c r="M7" i="20" s="1"/>
  <c r="G7" i="20"/>
  <c r="G10" i="20" s="1"/>
  <c r="H10" i="20" s="1"/>
  <c r="U17" i="19"/>
  <c r="T17" i="19"/>
  <c r="S17" i="19"/>
  <c r="P17" i="19"/>
  <c r="O17" i="19"/>
  <c r="N17" i="19"/>
  <c r="K17" i="19"/>
  <c r="J17" i="19"/>
  <c r="I17" i="19"/>
  <c r="F17" i="19"/>
  <c r="E17" i="19"/>
  <c r="D17" i="19"/>
  <c r="X17" i="19" s="1"/>
  <c r="C17" i="19"/>
  <c r="X16" i="19"/>
  <c r="V16" i="19"/>
  <c r="W16" i="19" s="1"/>
  <c r="Q16" i="19"/>
  <c r="R16" i="19" s="1"/>
  <c r="L16" i="19"/>
  <c r="M16" i="19" s="1"/>
  <c r="G16" i="19"/>
  <c r="H16" i="19" s="1"/>
  <c r="X15" i="19"/>
  <c r="V15" i="19"/>
  <c r="W15" i="19" s="1"/>
  <c r="Q15" i="19"/>
  <c r="R15" i="19" s="1"/>
  <c r="L15" i="19"/>
  <c r="M15" i="19" s="1"/>
  <c r="G15" i="19"/>
  <c r="H15" i="19" s="1"/>
  <c r="X14" i="19"/>
  <c r="V14" i="19"/>
  <c r="W14" i="19" s="1"/>
  <c r="Q14" i="19"/>
  <c r="R14" i="19" s="1"/>
  <c r="L14" i="19"/>
  <c r="M14" i="19" s="1"/>
  <c r="G14" i="19"/>
  <c r="H14" i="19" s="1"/>
  <c r="X13" i="19"/>
  <c r="V13" i="19"/>
  <c r="W13" i="19" s="1"/>
  <c r="Q13" i="19"/>
  <c r="R13" i="19" s="1"/>
  <c r="L13" i="19"/>
  <c r="M13" i="19" s="1"/>
  <c r="G13" i="19"/>
  <c r="H13" i="19" s="1"/>
  <c r="X12" i="19"/>
  <c r="V12" i="19"/>
  <c r="W12" i="19" s="1"/>
  <c r="Q12" i="19"/>
  <c r="R12" i="19" s="1"/>
  <c r="L12" i="19"/>
  <c r="M12" i="19" s="1"/>
  <c r="G12" i="19"/>
  <c r="H12" i="19" s="1"/>
  <c r="X11" i="19"/>
  <c r="W11" i="19"/>
  <c r="V11" i="19"/>
  <c r="R11" i="19"/>
  <c r="Q11" i="19"/>
  <c r="M11" i="19"/>
  <c r="L11" i="19"/>
  <c r="H11" i="19"/>
  <c r="G11" i="19"/>
  <c r="X10" i="19"/>
  <c r="V10" i="19"/>
  <c r="W10" i="19" s="1"/>
  <c r="Q10" i="19"/>
  <c r="R10" i="19" s="1"/>
  <c r="L10" i="19"/>
  <c r="M10" i="19" s="1"/>
  <c r="G10" i="19"/>
  <c r="H10" i="19" s="1"/>
  <c r="X9" i="19"/>
  <c r="W9" i="19"/>
  <c r="V9" i="19"/>
  <c r="R9" i="19"/>
  <c r="Q9" i="19"/>
  <c r="M9" i="19"/>
  <c r="L9" i="19"/>
  <c r="H9" i="19"/>
  <c r="G9" i="19"/>
  <c r="X8" i="19"/>
  <c r="V8" i="19"/>
  <c r="W8" i="19" s="1"/>
  <c r="Q8" i="19"/>
  <c r="R8" i="19" s="1"/>
  <c r="L8" i="19"/>
  <c r="M8" i="19" s="1"/>
  <c r="G8" i="19"/>
  <c r="H8" i="19" s="1"/>
  <c r="X7" i="19"/>
  <c r="W7" i="19"/>
  <c r="V7" i="19"/>
  <c r="R7" i="19"/>
  <c r="Q7" i="19"/>
  <c r="M7" i="19"/>
  <c r="L7" i="19"/>
  <c r="H7" i="19"/>
  <c r="G7" i="19"/>
  <c r="X6" i="19"/>
  <c r="V6" i="19"/>
  <c r="V17" i="19" s="1"/>
  <c r="W17" i="19" s="1"/>
  <c r="Q6" i="19"/>
  <c r="Q17" i="19" s="1"/>
  <c r="R17" i="19" s="1"/>
  <c r="L6" i="19"/>
  <c r="L17" i="19" s="1"/>
  <c r="M17" i="19" s="1"/>
  <c r="G6" i="19"/>
  <c r="G17" i="19" s="1"/>
  <c r="H17" i="19" s="1"/>
  <c r="V7" i="18"/>
  <c r="W7" i="18" s="1"/>
  <c r="U7" i="18"/>
  <c r="T7" i="18"/>
  <c r="S7" i="18"/>
  <c r="Q7" i="18"/>
  <c r="P7" i="18"/>
  <c r="O7" i="18"/>
  <c r="N7" i="18"/>
  <c r="L7" i="18"/>
  <c r="M7" i="18" s="1"/>
  <c r="K7" i="18"/>
  <c r="J7" i="18"/>
  <c r="I7" i="18"/>
  <c r="F7" i="18"/>
  <c r="E7" i="18"/>
  <c r="D7" i="18"/>
  <c r="C7" i="18"/>
  <c r="R7" i="18" s="1"/>
  <c r="W6" i="18"/>
  <c r="R6" i="18"/>
  <c r="M6" i="18"/>
  <c r="G6" i="18"/>
  <c r="G7" i="18" s="1"/>
  <c r="H7" i="18" s="1"/>
  <c r="U7" i="17"/>
  <c r="T7" i="17"/>
  <c r="S7" i="17"/>
  <c r="P7" i="17"/>
  <c r="O7" i="17"/>
  <c r="N7" i="17"/>
  <c r="K7" i="17"/>
  <c r="J7" i="17"/>
  <c r="I7" i="17"/>
  <c r="F7" i="17"/>
  <c r="E7" i="17"/>
  <c r="D7" i="17"/>
  <c r="X7" i="17" s="1"/>
  <c r="C7" i="17"/>
  <c r="X6" i="17"/>
  <c r="V6" i="17"/>
  <c r="W6" i="17" s="1"/>
  <c r="Q6" i="17"/>
  <c r="Q7" i="17" s="1"/>
  <c r="R7" i="17" s="1"/>
  <c r="L6" i="17"/>
  <c r="M6" i="17" s="1"/>
  <c r="G6" i="17"/>
  <c r="G7" i="17" s="1"/>
  <c r="H7" i="17" s="1"/>
  <c r="U14" i="16"/>
  <c r="T14" i="16"/>
  <c r="S14" i="16"/>
  <c r="P14" i="16"/>
  <c r="O14" i="16"/>
  <c r="N14" i="16"/>
  <c r="K14" i="16"/>
  <c r="J14" i="16"/>
  <c r="I14" i="16"/>
  <c r="F14" i="16"/>
  <c r="E14" i="16"/>
  <c r="D14" i="16"/>
  <c r="X14" i="16" s="1"/>
  <c r="C14" i="16"/>
  <c r="X13" i="16"/>
  <c r="V13" i="16"/>
  <c r="W13" i="16" s="1"/>
  <c r="Q13" i="16"/>
  <c r="R13" i="16" s="1"/>
  <c r="L13" i="16"/>
  <c r="M13" i="16" s="1"/>
  <c r="G13" i="16"/>
  <c r="H13" i="16" s="1"/>
  <c r="X12" i="16"/>
  <c r="V12" i="16"/>
  <c r="W12" i="16" s="1"/>
  <c r="Q12" i="16"/>
  <c r="R12" i="16" s="1"/>
  <c r="L12" i="16"/>
  <c r="M12" i="16" s="1"/>
  <c r="G12" i="16"/>
  <c r="H12" i="16" s="1"/>
  <c r="X11" i="16"/>
  <c r="V11" i="16"/>
  <c r="W11" i="16" s="1"/>
  <c r="Q11" i="16"/>
  <c r="R11" i="16" s="1"/>
  <c r="L11" i="16"/>
  <c r="M11" i="16" s="1"/>
  <c r="G11" i="16"/>
  <c r="H11" i="16" s="1"/>
  <c r="X10" i="16"/>
  <c r="V10" i="16"/>
  <c r="W10" i="16" s="1"/>
  <c r="Q10" i="16"/>
  <c r="R10" i="16" s="1"/>
  <c r="L10" i="16"/>
  <c r="M10" i="16" s="1"/>
  <c r="G10" i="16"/>
  <c r="H10" i="16" s="1"/>
  <c r="X9" i="16"/>
  <c r="V9" i="16"/>
  <c r="W9" i="16" s="1"/>
  <c r="Q9" i="16"/>
  <c r="R9" i="16" s="1"/>
  <c r="L9" i="16"/>
  <c r="M9" i="16" s="1"/>
  <c r="G9" i="16"/>
  <c r="H9" i="16" s="1"/>
  <c r="X8" i="16"/>
  <c r="V8" i="16"/>
  <c r="W8" i="16" s="1"/>
  <c r="Q8" i="16"/>
  <c r="R8" i="16" s="1"/>
  <c r="L8" i="16"/>
  <c r="M8" i="16" s="1"/>
  <c r="G8" i="16"/>
  <c r="H8" i="16" s="1"/>
  <c r="X7" i="16"/>
  <c r="V7" i="16"/>
  <c r="W7" i="16" s="1"/>
  <c r="R7" i="16"/>
  <c r="M7" i="16"/>
  <c r="L7" i="16"/>
  <c r="H7" i="16"/>
  <c r="G7" i="16"/>
  <c r="X6" i="16"/>
  <c r="V6" i="16"/>
  <c r="V14" i="16" s="1"/>
  <c r="W14" i="16" s="1"/>
  <c r="Q6" i="16"/>
  <c r="Q14" i="16" s="1"/>
  <c r="R14" i="16" s="1"/>
  <c r="M6" i="16"/>
  <c r="L6" i="16"/>
  <c r="L14" i="16" s="1"/>
  <c r="M14" i="16" s="1"/>
  <c r="H6" i="16"/>
  <c r="G6" i="16"/>
  <c r="G14" i="16" s="1"/>
  <c r="H14" i="16" s="1"/>
  <c r="U14" i="15"/>
  <c r="T14" i="15"/>
  <c r="S14" i="15"/>
  <c r="P14" i="15"/>
  <c r="O14" i="15"/>
  <c r="N14" i="15"/>
  <c r="K14" i="15"/>
  <c r="J14" i="15"/>
  <c r="I14" i="15"/>
  <c r="F14" i="15"/>
  <c r="E14" i="15"/>
  <c r="D14" i="15"/>
  <c r="X14" i="15" s="1"/>
  <c r="C14" i="15"/>
  <c r="X13" i="15"/>
  <c r="V13" i="15"/>
  <c r="W13" i="15" s="1"/>
  <c r="Q13" i="15"/>
  <c r="R13" i="15" s="1"/>
  <c r="L13" i="15"/>
  <c r="M13" i="15" s="1"/>
  <c r="G13" i="15"/>
  <c r="H13" i="15" s="1"/>
  <c r="X12" i="15"/>
  <c r="W12" i="15"/>
  <c r="V12" i="15"/>
  <c r="R12" i="15"/>
  <c r="Q12" i="15"/>
  <c r="M12" i="15"/>
  <c r="L12" i="15"/>
  <c r="H12" i="15"/>
  <c r="G12" i="15"/>
  <c r="X11" i="15"/>
  <c r="V11" i="15"/>
  <c r="W11" i="15" s="1"/>
  <c r="Q11" i="15"/>
  <c r="R11" i="15" s="1"/>
  <c r="L11" i="15"/>
  <c r="M11" i="15" s="1"/>
  <c r="G11" i="15"/>
  <c r="H11" i="15" s="1"/>
  <c r="X10" i="15"/>
  <c r="W10" i="15"/>
  <c r="V10" i="15"/>
  <c r="R10" i="15"/>
  <c r="Q10" i="15"/>
  <c r="M10" i="15"/>
  <c r="L10" i="15"/>
  <c r="H10" i="15"/>
  <c r="G10" i="15"/>
  <c r="X9" i="15"/>
  <c r="V9" i="15"/>
  <c r="W9" i="15" s="1"/>
  <c r="Q9" i="15"/>
  <c r="R9" i="15" s="1"/>
  <c r="L9" i="15"/>
  <c r="M9" i="15" s="1"/>
  <c r="G9" i="15"/>
  <c r="H9" i="15" s="1"/>
  <c r="X8" i="15"/>
  <c r="W8" i="15"/>
  <c r="V8" i="15"/>
  <c r="R8" i="15"/>
  <c r="Q8" i="15"/>
  <c r="M8" i="15"/>
  <c r="L8" i="15"/>
  <c r="H8" i="15"/>
  <c r="G8" i="15"/>
  <c r="X7" i="15"/>
  <c r="V7" i="15"/>
  <c r="W7" i="15" s="1"/>
  <c r="Q7" i="15"/>
  <c r="R7" i="15" s="1"/>
  <c r="L7" i="15"/>
  <c r="M7" i="15" s="1"/>
  <c r="G7" i="15"/>
  <c r="H7" i="15" s="1"/>
  <c r="X6" i="15"/>
  <c r="W6" i="15"/>
  <c r="V6" i="15"/>
  <c r="V14" i="15" s="1"/>
  <c r="W14" i="15" s="1"/>
  <c r="R6" i="15"/>
  <c r="Q6" i="15"/>
  <c r="Q14" i="15" s="1"/>
  <c r="R14" i="15" s="1"/>
  <c r="M6" i="15"/>
  <c r="L6" i="15"/>
  <c r="L14" i="15" s="1"/>
  <c r="M14" i="15" s="1"/>
  <c r="H6" i="15"/>
  <c r="G6" i="15"/>
  <c r="G14" i="15" s="1"/>
  <c r="H14" i="15" s="1"/>
  <c r="U20" i="14"/>
  <c r="T20" i="14"/>
  <c r="S20" i="14"/>
  <c r="P20" i="14"/>
  <c r="O20" i="14"/>
  <c r="N20" i="14"/>
  <c r="K20" i="14"/>
  <c r="J20" i="14"/>
  <c r="I20" i="14"/>
  <c r="F20" i="14"/>
  <c r="E20" i="14"/>
  <c r="D20" i="14"/>
  <c r="X20" i="14" s="1"/>
  <c r="C20" i="14"/>
  <c r="X19" i="14"/>
  <c r="V19" i="14"/>
  <c r="W19" i="14" s="1"/>
  <c r="Q19" i="14"/>
  <c r="R19" i="14" s="1"/>
  <c r="L19" i="14"/>
  <c r="M19" i="14" s="1"/>
  <c r="G19" i="14"/>
  <c r="H19" i="14" s="1"/>
  <c r="X18" i="14"/>
  <c r="W18" i="14"/>
  <c r="V18" i="14"/>
  <c r="R18" i="14"/>
  <c r="Q18" i="14"/>
  <c r="M18" i="14"/>
  <c r="L18" i="14"/>
  <c r="H18" i="14"/>
  <c r="G18" i="14"/>
  <c r="X17" i="14"/>
  <c r="V17" i="14"/>
  <c r="W17" i="14" s="1"/>
  <c r="Q17" i="14"/>
  <c r="R17" i="14" s="1"/>
  <c r="L17" i="14"/>
  <c r="M17" i="14" s="1"/>
  <c r="G17" i="14"/>
  <c r="H17" i="14" s="1"/>
  <c r="X16" i="14"/>
  <c r="V16" i="14"/>
  <c r="W16" i="14" s="1"/>
  <c r="Q16" i="14"/>
  <c r="R16" i="14" s="1"/>
  <c r="L16" i="14"/>
  <c r="M16" i="14" s="1"/>
  <c r="H16" i="14"/>
  <c r="G16" i="14"/>
  <c r="X15" i="14"/>
  <c r="V15" i="14"/>
  <c r="W15" i="14" s="1"/>
  <c r="Q15" i="14"/>
  <c r="R15" i="14" s="1"/>
  <c r="L15" i="14"/>
  <c r="M15" i="14" s="1"/>
  <c r="G15" i="14"/>
  <c r="H15" i="14" s="1"/>
  <c r="X14" i="14"/>
  <c r="W14" i="14"/>
  <c r="V14" i="14"/>
  <c r="R14" i="14"/>
  <c r="Q14" i="14"/>
  <c r="M14" i="14"/>
  <c r="L14" i="14"/>
  <c r="H14" i="14"/>
  <c r="G14" i="14"/>
  <c r="X13" i="14"/>
  <c r="V13" i="14"/>
  <c r="W13" i="14" s="1"/>
  <c r="Q13" i="14"/>
  <c r="R13" i="14" s="1"/>
  <c r="L13" i="14"/>
  <c r="M13" i="14" s="1"/>
  <c r="G13" i="14"/>
  <c r="H13" i="14" s="1"/>
  <c r="X12" i="14"/>
  <c r="W12" i="14"/>
  <c r="V12" i="14"/>
  <c r="R12" i="14"/>
  <c r="Q12" i="14"/>
  <c r="M12" i="14"/>
  <c r="L12" i="14"/>
  <c r="H12" i="14"/>
  <c r="G12" i="14"/>
  <c r="X11" i="14"/>
  <c r="V11" i="14"/>
  <c r="W11" i="14" s="1"/>
  <c r="Q11" i="14"/>
  <c r="R11" i="14" s="1"/>
  <c r="L11" i="14"/>
  <c r="M11" i="14" s="1"/>
  <c r="G11" i="14"/>
  <c r="H11" i="14" s="1"/>
  <c r="X10" i="14"/>
  <c r="W10" i="14"/>
  <c r="V10" i="14"/>
  <c r="R10" i="14"/>
  <c r="Q10" i="14"/>
  <c r="M10" i="14"/>
  <c r="L10" i="14"/>
  <c r="H10" i="14"/>
  <c r="G10" i="14"/>
  <c r="X9" i="14"/>
  <c r="V9" i="14"/>
  <c r="W9" i="14" s="1"/>
  <c r="Q9" i="14"/>
  <c r="R9" i="14" s="1"/>
  <c r="L9" i="14"/>
  <c r="M9" i="14" s="1"/>
  <c r="G9" i="14"/>
  <c r="H9" i="14" s="1"/>
  <c r="X8" i="14"/>
  <c r="W8" i="14"/>
  <c r="V8" i="14"/>
  <c r="R8" i="14"/>
  <c r="Q8" i="14"/>
  <c r="M8" i="14"/>
  <c r="L8" i="14"/>
  <c r="H8" i="14"/>
  <c r="G8" i="14"/>
  <c r="X7" i="14"/>
  <c r="V7" i="14"/>
  <c r="V20" i="14" s="1"/>
  <c r="W20" i="14" s="1"/>
  <c r="Q7" i="14"/>
  <c r="Q20" i="14" s="1"/>
  <c r="R20" i="14" s="1"/>
  <c r="L7" i="14"/>
  <c r="M7" i="14" s="1"/>
  <c r="G7" i="14"/>
  <c r="H7" i="14" s="1"/>
  <c r="W6" i="14"/>
  <c r="R6" i="14"/>
  <c r="L6" i="14"/>
  <c r="L20" i="14" s="1"/>
  <c r="M20" i="14" s="1"/>
  <c r="G6" i="14"/>
  <c r="G20" i="14" s="1"/>
  <c r="H20" i="14" s="1"/>
  <c r="U17" i="13"/>
  <c r="T17" i="13"/>
  <c r="S17" i="13"/>
  <c r="P17" i="13"/>
  <c r="O17" i="13"/>
  <c r="N17" i="13"/>
  <c r="K17" i="13"/>
  <c r="J17" i="13"/>
  <c r="I17" i="13"/>
  <c r="F17" i="13"/>
  <c r="E17" i="13"/>
  <c r="D17" i="13"/>
  <c r="X17" i="13" s="1"/>
  <c r="C17" i="13"/>
  <c r="X16" i="13"/>
  <c r="W16" i="13"/>
  <c r="V16" i="13"/>
  <c r="R16" i="13"/>
  <c r="Q16" i="13"/>
  <c r="M16" i="13"/>
  <c r="L16" i="13"/>
  <c r="H16" i="13"/>
  <c r="G16" i="13"/>
  <c r="X15" i="13"/>
  <c r="V15" i="13"/>
  <c r="W15" i="13" s="1"/>
  <c r="Q15" i="13"/>
  <c r="R15" i="13" s="1"/>
  <c r="L15" i="13"/>
  <c r="M15" i="13" s="1"/>
  <c r="G15" i="13"/>
  <c r="H15" i="13" s="1"/>
  <c r="X14" i="13"/>
  <c r="W14" i="13"/>
  <c r="V14" i="13"/>
  <c r="R14" i="13"/>
  <c r="Q14" i="13"/>
  <c r="M14" i="13"/>
  <c r="L14" i="13"/>
  <c r="H14" i="13"/>
  <c r="G14" i="13"/>
  <c r="X13" i="13"/>
  <c r="V13" i="13"/>
  <c r="W13" i="13" s="1"/>
  <c r="Q13" i="13"/>
  <c r="R13" i="13" s="1"/>
  <c r="L13" i="13"/>
  <c r="M13" i="13" s="1"/>
  <c r="G13" i="13"/>
  <c r="H13" i="13" s="1"/>
  <c r="X12" i="13"/>
  <c r="W12" i="13"/>
  <c r="V12" i="13"/>
  <c r="R12" i="13"/>
  <c r="Q12" i="13"/>
  <c r="M12" i="13"/>
  <c r="L12" i="13"/>
  <c r="H12" i="13"/>
  <c r="G12" i="13"/>
  <c r="X11" i="13"/>
  <c r="V11" i="13"/>
  <c r="W11" i="13" s="1"/>
  <c r="Q11" i="13"/>
  <c r="R11" i="13" s="1"/>
  <c r="L11" i="13"/>
  <c r="M11" i="13" s="1"/>
  <c r="G11" i="13"/>
  <c r="H11" i="13" s="1"/>
  <c r="X10" i="13"/>
  <c r="W10" i="13"/>
  <c r="V10" i="13"/>
  <c r="R10" i="13"/>
  <c r="Q10" i="13"/>
  <c r="M10" i="13"/>
  <c r="L10" i="13"/>
  <c r="H10" i="13"/>
  <c r="G10" i="13"/>
  <c r="X9" i="13"/>
  <c r="V9" i="13"/>
  <c r="W9" i="13" s="1"/>
  <c r="Q9" i="13"/>
  <c r="R9" i="13" s="1"/>
  <c r="L9" i="13"/>
  <c r="M9" i="13" s="1"/>
  <c r="G9" i="13"/>
  <c r="H9" i="13" s="1"/>
  <c r="X8" i="13"/>
  <c r="W8" i="13"/>
  <c r="V8" i="13"/>
  <c r="R8" i="13"/>
  <c r="Q8" i="13"/>
  <c r="M8" i="13"/>
  <c r="G8" i="13"/>
  <c r="H8" i="13" s="1"/>
  <c r="X7" i="13"/>
  <c r="W7" i="13"/>
  <c r="V7" i="13"/>
  <c r="R7" i="13"/>
  <c r="Q7" i="13"/>
  <c r="M7" i="13"/>
  <c r="L7" i="13"/>
  <c r="H7" i="13"/>
  <c r="G7" i="13"/>
  <c r="X6" i="13"/>
  <c r="V6" i="13"/>
  <c r="V17" i="13" s="1"/>
  <c r="W17" i="13" s="1"/>
  <c r="Q6" i="13"/>
  <c r="Q17" i="13" s="1"/>
  <c r="R17" i="13" s="1"/>
  <c r="L6" i="13"/>
  <c r="L17" i="13" s="1"/>
  <c r="M17" i="13" s="1"/>
  <c r="G6" i="13"/>
  <c r="G17" i="13" s="1"/>
  <c r="H17" i="13" s="1"/>
  <c r="V8" i="12"/>
  <c r="W8" i="12" s="1"/>
  <c r="U8" i="12"/>
  <c r="T8" i="12"/>
  <c r="S8" i="12"/>
  <c r="R8" i="12"/>
  <c r="Q8" i="12"/>
  <c r="P8" i="12"/>
  <c r="O8" i="12"/>
  <c r="N8" i="12"/>
  <c r="K8" i="12"/>
  <c r="J8" i="12"/>
  <c r="I8" i="12"/>
  <c r="F8" i="12"/>
  <c r="E8" i="12"/>
  <c r="D8" i="12"/>
  <c r="C8" i="12"/>
  <c r="W7" i="12"/>
  <c r="R7" i="12"/>
  <c r="M7" i="12"/>
  <c r="G7" i="12"/>
  <c r="H7" i="12" s="1"/>
  <c r="W6" i="12"/>
  <c r="R6" i="12"/>
  <c r="L6" i="12"/>
  <c r="L8" i="12" s="1"/>
  <c r="M8" i="12" s="1"/>
  <c r="G6" i="12"/>
  <c r="G8" i="12" s="1"/>
  <c r="H8" i="12" s="1"/>
  <c r="U17" i="11"/>
  <c r="T17" i="11"/>
  <c r="S17" i="11"/>
  <c r="P17" i="11"/>
  <c r="O17" i="11"/>
  <c r="N17" i="11"/>
  <c r="K17" i="11"/>
  <c r="J17" i="11"/>
  <c r="I17" i="11"/>
  <c r="F17" i="11"/>
  <c r="E17" i="11"/>
  <c r="D17" i="11"/>
  <c r="X17" i="11" s="1"/>
  <c r="C17" i="11"/>
  <c r="X16" i="11"/>
  <c r="W16" i="11"/>
  <c r="V16" i="11"/>
  <c r="R16" i="11"/>
  <c r="L16" i="11"/>
  <c r="M16" i="11" s="1"/>
  <c r="G16" i="11"/>
  <c r="H16" i="11" s="1"/>
  <c r="X15" i="11"/>
  <c r="W15" i="11"/>
  <c r="V15" i="11"/>
  <c r="R15" i="11"/>
  <c r="Q15" i="11"/>
  <c r="M15" i="11"/>
  <c r="L15" i="11"/>
  <c r="H15" i="11"/>
  <c r="G15" i="11"/>
  <c r="X14" i="11"/>
  <c r="V14" i="11"/>
  <c r="W14" i="11" s="1"/>
  <c r="Q14" i="11"/>
  <c r="R14" i="11" s="1"/>
  <c r="L14" i="11"/>
  <c r="M14" i="11" s="1"/>
  <c r="G14" i="11"/>
  <c r="H14" i="11" s="1"/>
  <c r="X13" i="11"/>
  <c r="W13" i="11"/>
  <c r="V13" i="11"/>
  <c r="R13" i="11"/>
  <c r="Q13" i="11"/>
  <c r="M13" i="11"/>
  <c r="L13" i="11"/>
  <c r="H13" i="11"/>
  <c r="G13" i="11"/>
  <c r="X12" i="11"/>
  <c r="V12" i="11"/>
  <c r="W12" i="11" s="1"/>
  <c r="Q12" i="11"/>
  <c r="R12" i="11" s="1"/>
  <c r="L12" i="11"/>
  <c r="M12" i="11" s="1"/>
  <c r="G12" i="11"/>
  <c r="H12" i="11" s="1"/>
  <c r="X11" i="11"/>
  <c r="W11" i="11"/>
  <c r="V11" i="11"/>
  <c r="R11" i="11"/>
  <c r="Q11" i="11"/>
  <c r="M11" i="11"/>
  <c r="L11" i="11"/>
  <c r="H11" i="11"/>
  <c r="G11" i="11"/>
  <c r="X10" i="11"/>
  <c r="V10" i="11"/>
  <c r="W10" i="11" s="1"/>
  <c r="Q10" i="11"/>
  <c r="R10" i="11" s="1"/>
  <c r="L10" i="11"/>
  <c r="M10" i="11" s="1"/>
  <c r="G10" i="11"/>
  <c r="H10" i="11" s="1"/>
  <c r="X9" i="11"/>
  <c r="W9" i="11"/>
  <c r="V9" i="11"/>
  <c r="R9" i="11"/>
  <c r="Q9" i="11"/>
  <c r="M9" i="11"/>
  <c r="L9" i="11"/>
  <c r="H9" i="11"/>
  <c r="G9" i="11"/>
  <c r="X8" i="11"/>
  <c r="V8" i="11"/>
  <c r="W8" i="11" s="1"/>
  <c r="Q8" i="11"/>
  <c r="R8" i="11" s="1"/>
  <c r="L8" i="11"/>
  <c r="M8" i="11" s="1"/>
  <c r="G8" i="11"/>
  <c r="H8" i="11" s="1"/>
  <c r="X7" i="11"/>
  <c r="W7" i="11"/>
  <c r="V7" i="11"/>
  <c r="R7" i="11"/>
  <c r="Q7" i="11"/>
  <c r="M7" i="11"/>
  <c r="L7" i="11"/>
  <c r="H7" i="11"/>
  <c r="G7" i="11"/>
  <c r="X6" i="11"/>
  <c r="V6" i="11"/>
  <c r="V17" i="11" s="1"/>
  <c r="W17" i="11" s="1"/>
  <c r="Q6" i="11"/>
  <c r="Q17" i="11" s="1"/>
  <c r="R17" i="11" s="1"/>
  <c r="L6" i="11"/>
  <c r="L17" i="11" s="1"/>
  <c r="M17" i="11" s="1"/>
  <c r="G6" i="11"/>
  <c r="G17" i="11" s="1"/>
  <c r="H17" i="11" s="1"/>
  <c r="U17" i="10"/>
  <c r="T17" i="10"/>
  <c r="S17" i="10"/>
  <c r="P17" i="10"/>
  <c r="O17" i="10"/>
  <c r="N17" i="10"/>
  <c r="K17" i="10"/>
  <c r="J17" i="10"/>
  <c r="I17" i="10"/>
  <c r="F17" i="10"/>
  <c r="E17" i="10"/>
  <c r="D17" i="10"/>
  <c r="X17" i="10" s="1"/>
  <c r="C17" i="10"/>
  <c r="X16" i="10"/>
  <c r="W16" i="10"/>
  <c r="V16" i="10"/>
  <c r="R16" i="10"/>
  <c r="Q16" i="10"/>
  <c r="M16" i="10"/>
  <c r="L16" i="10"/>
  <c r="H16" i="10"/>
  <c r="G16" i="10"/>
  <c r="X15" i="10"/>
  <c r="V15" i="10"/>
  <c r="W15" i="10" s="1"/>
  <c r="Q15" i="10"/>
  <c r="R15" i="10" s="1"/>
  <c r="L15" i="10"/>
  <c r="M15" i="10" s="1"/>
  <c r="G15" i="10"/>
  <c r="H15" i="10" s="1"/>
  <c r="X14" i="10"/>
  <c r="W14" i="10"/>
  <c r="V14" i="10"/>
  <c r="R14" i="10"/>
  <c r="Q14" i="10"/>
  <c r="M14" i="10"/>
  <c r="L14" i="10"/>
  <c r="H14" i="10"/>
  <c r="G14" i="10"/>
  <c r="X13" i="10"/>
  <c r="V13" i="10"/>
  <c r="W13" i="10" s="1"/>
  <c r="Q13" i="10"/>
  <c r="R13" i="10" s="1"/>
  <c r="L13" i="10"/>
  <c r="M13" i="10" s="1"/>
  <c r="G13" i="10"/>
  <c r="H13" i="10" s="1"/>
  <c r="X12" i="10"/>
  <c r="W12" i="10"/>
  <c r="V12" i="10"/>
  <c r="R12" i="10"/>
  <c r="Q12" i="10"/>
  <c r="M12" i="10"/>
  <c r="L12" i="10"/>
  <c r="H12" i="10"/>
  <c r="G12" i="10"/>
  <c r="X11" i="10"/>
  <c r="V11" i="10"/>
  <c r="W11" i="10" s="1"/>
  <c r="Q11" i="10"/>
  <c r="R11" i="10" s="1"/>
  <c r="L11" i="10"/>
  <c r="M11" i="10" s="1"/>
  <c r="G11" i="10"/>
  <c r="H11" i="10" s="1"/>
  <c r="X10" i="10"/>
  <c r="W10" i="10"/>
  <c r="V10" i="10"/>
  <c r="R10" i="10"/>
  <c r="Q10" i="10"/>
  <c r="M10" i="10"/>
  <c r="L10" i="10"/>
  <c r="H10" i="10"/>
  <c r="G10" i="10"/>
  <c r="X9" i="10"/>
  <c r="V9" i="10"/>
  <c r="W9" i="10" s="1"/>
  <c r="Q9" i="10"/>
  <c r="R9" i="10" s="1"/>
  <c r="L9" i="10"/>
  <c r="M9" i="10" s="1"/>
  <c r="G9" i="10"/>
  <c r="H9" i="10" s="1"/>
  <c r="X8" i="10"/>
  <c r="W8" i="10"/>
  <c r="V8" i="10"/>
  <c r="R8" i="10"/>
  <c r="Q8" i="10"/>
  <c r="M8" i="10"/>
  <c r="L8" i="10"/>
  <c r="H8" i="10"/>
  <c r="G8" i="10"/>
  <c r="X7" i="10"/>
  <c r="V7" i="10"/>
  <c r="W7" i="10" s="1"/>
  <c r="Q7" i="10"/>
  <c r="R7" i="10" s="1"/>
  <c r="L7" i="10"/>
  <c r="M7" i="10" s="1"/>
  <c r="G7" i="10"/>
  <c r="H7" i="10" s="1"/>
  <c r="X6" i="10"/>
  <c r="W6" i="10"/>
  <c r="V6" i="10"/>
  <c r="V17" i="10" s="1"/>
  <c r="W17" i="10" s="1"/>
  <c r="R6" i="10"/>
  <c r="Q6" i="10"/>
  <c r="Q17" i="10" s="1"/>
  <c r="R17" i="10" s="1"/>
  <c r="M6" i="10"/>
  <c r="L6" i="10"/>
  <c r="L17" i="10" s="1"/>
  <c r="M17" i="10" s="1"/>
  <c r="H6" i="10"/>
  <c r="G6" i="10"/>
  <c r="G17" i="10" s="1"/>
  <c r="H17" i="10" s="1"/>
  <c r="U20" i="9"/>
  <c r="T20" i="9"/>
  <c r="S20" i="9"/>
  <c r="P20" i="9"/>
  <c r="O20" i="9"/>
  <c r="N20" i="9"/>
  <c r="K20" i="9"/>
  <c r="J20" i="9"/>
  <c r="I20" i="9"/>
  <c r="F20" i="9"/>
  <c r="E20" i="9"/>
  <c r="D20" i="9"/>
  <c r="X20" i="9" s="1"/>
  <c r="C20" i="9"/>
  <c r="X19" i="9"/>
  <c r="V19" i="9"/>
  <c r="W19" i="9" s="1"/>
  <c r="Q19" i="9"/>
  <c r="R19" i="9" s="1"/>
  <c r="L19" i="9"/>
  <c r="M19" i="9" s="1"/>
  <c r="G19" i="9"/>
  <c r="H19" i="9" s="1"/>
  <c r="X18" i="9"/>
  <c r="W18" i="9"/>
  <c r="V18" i="9"/>
  <c r="R18" i="9"/>
  <c r="Q18" i="9"/>
  <c r="M18" i="9"/>
  <c r="L18" i="9"/>
  <c r="H18" i="9"/>
  <c r="G18" i="9"/>
  <c r="X17" i="9"/>
  <c r="V17" i="9"/>
  <c r="W17" i="9" s="1"/>
  <c r="Q17" i="9"/>
  <c r="R17" i="9" s="1"/>
  <c r="L17" i="9"/>
  <c r="M17" i="9" s="1"/>
  <c r="G17" i="9"/>
  <c r="H17" i="9" s="1"/>
  <c r="X16" i="9"/>
  <c r="W16" i="9"/>
  <c r="V16" i="9"/>
  <c r="R16" i="9"/>
  <c r="Q16" i="9"/>
  <c r="M16" i="9"/>
  <c r="L16" i="9"/>
  <c r="H16" i="9"/>
  <c r="G16" i="9"/>
  <c r="X15" i="9"/>
  <c r="V15" i="9"/>
  <c r="W15" i="9" s="1"/>
  <c r="Q15" i="9"/>
  <c r="R15" i="9" s="1"/>
  <c r="L15" i="9"/>
  <c r="M15" i="9" s="1"/>
  <c r="G15" i="9"/>
  <c r="H15" i="9" s="1"/>
  <c r="X14" i="9"/>
  <c r="W14" i="9"/>
  <c r="V14" i="9"/>
  <c r="R14" i="9"/>
  <c r="Q14" i="9"/>
  <c r="M14" i="9"/>
  <c r="L14" i="9"/>
  <c r="H14" i="9"/>
  <c r="G14" i="9"/>
  <c r="X13" i="9"/>
  <c r="V13" i="9"/>
  <c r="W13" i="9" s="1"/>
  <c r="Q13" i="9"/>
  <c r="R13" i="9" s="1"/>
  <c r="L13" i="9"/>
  <c r="M13" i="9" s="1"/>
  <c r="G13" i="9"/>
  <c r="H13" i="9" s="1"/>
  <c r="X12" i="9"/>
  <c r="W12" i="9"/>
  <c r="V12" i="9"/>
  <c r="R12" i="9"/>
  <c r="Q12" i="9"/>
  <c r="M12" i="9"/>
  <c r="L12" i="9"/>
  <c r="H12" i="9"/>
  <c r="G12" i="9"/>
  <c r="X11" i="9"/>
  <c r="V11" i="9"/>
  <c r="W11" i="9" s="1"/>
  <c r="Q11" i="9"/>
  <c r="R11" i="9" s="1"/>
  <c r="L11" i="9"/>
  <c r="M11" i="9" s="1"/>
  <c r="G11" i="9"/>
  <c r="H11" i="9" s="1"/>
  <c r="X10" i="9"/>
  <c r="W10" i="9"/>
  <c r="V10" i="9"/>
  <c r="R10" i="9"/>
  <c r="Q10" i="9"/>
  <c r="M10" i="9"/>
  <c r="L10" i="9"/>
  <c r="H10" i="9"/>
  <c r="G10" i="9"/>
  <c r="X9" i="9"/>
  <c r="V9" i="9"/>
  <c r="W9" i="9" s="1"/>
  <c r="Q9" i="9"/>
  <c r="R9" i="9" s="1"/>
  <c r="L9" i="9"/>
  <c r="M9" i="9" s="1"/>
  <c r="G9" i="9"/>
  <c r="H9" i="9" s="1"/>
  <c r="X8" i="9"/>
  <c r="W8" i="9"/>
  <c r="V8" i="9"/>
  <c r="R8" i="9"/>
  <c r="Q8" i="9"/>
  <c r="M8" i="9"/>
  <c r="L8" i="9"/>
  <c r="H8" i="9"/>
  <c r="G8" i="9"/>
  <c r="X7" i="9"/>
  <c r="V7" i="9"/>
  <c r="W7" i="9" s="1"/>
  <c r="Q7" i="9"/>
  <c r="R7" i="9" s="1"/>
  <c r="L7" i="9"/>
  <c r="M7" i="9" s="1"/>
  <c r="G7" i="9"/>
  <c r="H7" i="9" s="1"/>
  <c r="X6" i="9"/>
  <c r="W6" i="9"/>
  <c r="V6" i="9"/>
  <c r="V20" i="9" s="1"/>
  <c r="W20" i="9" s="1"/>
  <c r="R6" i="9"/>
  <c r="Q6" i="9"/>
  <c r="Q20" i="9" s="1"/>
  <c r="R20" i="9" s="1"/>
  <c r="M6" i="9"/>
  <c r="L6" i="9"/>
  <c r="L20" i="9" s="1"/>
  <c r="M20" i="9" s="1"/>
  <c r="H6" i="9"/>
  <c r="G6" i="9"/>
  <c r="G20" i="9" s="1"/>
  <c r="H20" i="9" s="1"/>
  <c r="U17" i="8"/>
  <c r="T17" i="8"/>
  <c r="S17" i="8"/>
  <c r="P17" i="8"/>
  <c r="O17" i="8"/>
  <c r="N17" i="8"/>
  <c r="K17" i="8"/>
  <c r="J17" i="8"/>
  <c r="I17" i="8"/>
  <c r="F17" i="8"/>
  <c r="E17" i="8"/>
  <c r="D17" i="8"/>
  <c r="X17" i="8" s="1"/>
  <c r="C17" i="8"/>
  <c r="X16" i="8"/>
  <c r="V16" i="8"/>
  <c r="W16" i="8" s="1"/>
  <c r="Q16" i="8"/>
  <c r="R16" i="8" s="1"/>
  <c r="L16" i="8"/>
  <c r="M16" i="8" s="1"/>
  <c r="G16" i="8"/>
  <c r="H16" i="8" s="1"/>
  <c r="X15" i="8"/>
  <c r="W15" i="8"/>
  <c r="V15" i="8"/>
  <c r="R15" i="8"/>
  <c r="Q15" i="8"/>
  <c r="M15" i="8"/>
  <c r="L15" i="8"/>
  <c r="H15" i="8"/>
  <c r="G15" i="8"/>
  <c r="X14" i="8"/>
  <c r="V14" i="8"/>
  <c r="W14" i="8" s="1"/>
  <c r="Q14" i="8"/>
  <c r="R14" i="8" s="1"/>
  <c r="L14" i="8"/>
  <c r="M14" i="8" s="1"/>
  <c r="G14" i="8"/>
  <c r="H14" i="8" s="1"/>
  <c r="X13" i="8"/>
  <c r="W13" i="8"/>
  <c r="V13" i="8"/>
  <c r="R13" i="8"/>
  <c r="Q13" i="8"/>
  <c r="M13" i="8"/>
  <c r="L13" i="8"/>
  <c r="H13" i="8"/>
  <c r="G13" i="8"/>
  <c r="X12" i="8"/>
  <c r="V12" i="8"/>
  <c r="W12" i="8" s="1"/>
  <c r="Q12" i="8"/>
  <c r="R12" i="8" s="1"/>
  <c r="L12" i="8"/>
  <c r="M12" i="8" s="1"/>
  <c r="G12" i="8"/>
  <c r="H12" i="8" s="1"/>
  <c r="X11" i="8"/>
  <c r="W11" i="8"/>
  <c r="V11" i="8"/>
  <c r="R11" i="8"/>
  <c r="Q11" i="8"/>
  <c r="M11" i="8"/>
  <c r="L11" i="8"/>
  <c r="H11" i="8"/>
  <c r="G11" i="8"/>
  <c r="X10" i="8"/>
  <c r="V10" i="8"/>
  <c r="W10" i="8" s="1"/>
  <c r="Q10" i="8"/>
  <c r="R10" i="8" s="1"/>
  <c r="L10" i="8"/>
  <c r="M10" i="8" s="1"/>
  <c r="G10" i="8"/>
  <c r="H10" i="8" s="1"/>
  <c r="X9" i="8"/>
  <c r="W9" i="8"/>
  <c r="V9" i="8"/>
  <c r="R9" i="8"/>
  <c r="Q9" i="8"/>
  <c r="M9" i="8"/>
  <c r="L9" i="8"/>
  <c r="H9" i="8"/>
  <c r="G9" i="8"/>
  <c r="X8" i="8"/>
  <c r="V8" i="8"/>
  <c r="W8" i="8" s="1"/>
  <c r="Q8" i="8"/>
  <c r="R8" i="8" s="1"/>
  <c r="L8" i="8"/>
  <c r="M8" i="8" s="1"/>
  <c r="G8" i="8"/>
  <c r="H8" i="8" s="1"/>
  <c r="X7" i="8"/>
  <c r="W7" i="8"/>
  <c r="V7" i="8"/>
  <c r="R7" i="8"/>
  <c r="Q7" i="8"/>
  <c r="M7" i="8"/>
  <c r="L7" i="8"/>
  <c r="H7" i="8"/>
  <c r="G7" i="8"/>
  <c r="X6" i="8"/>
  <c r="V6" i="8"/>
  <c r="V17" i="8" s="1"/>
  <c r="W17" i="8" s="1"/>
  <c r="Q6" i="8"/>
  <c r="Q17" i="8" s="1"/>
  <c r="R17" i="8" s="1"/>
  <c r="L6" i="8"/>
  <c r="L17" i="8" s="1"/>
  <c r="M17" i="8" s="1"/>
  <c r="G6" i="8"/>
  <c r="G17" i="8" s="1"/>
  <c r="H17" i="8" s="1"/>
  <c r="U20" i="7"/>
  <c r="T20" i="7"/>
  <c r="S20" i="7"/>
  <c r="P20" i="7"/>
  <c r="O20" i="7"/>
  <c r="N20" i="7"/>
  <c r="K20" i="7"/>
  <c r="J20" i="7"/>
  <c r="I20" i="7"/>
  <c r="F20" i="7"/>
  <c r="E20" i="7"/>
  <c r="D20" i="7"/>
  <c r="X20" i="7" s="1"/>
  <c r="C20" i="7"/>
  <c r="X19" i="7"/>
  <c r="W19" i="7"/>
  <c r="V19" i="7"/>
  <c r="R19" i="7"/>
  <c r="Q19" i="7"/>
  <c r="M19" i="7"/>
  <c r="L19" i="7"/>
  <c r="H19" i="7"/>
  <c r="G19" i="7"/>
  <c r="X18" i="7"/>
  <c r="V18" i="7"/>
  <c r="W18" i="7" s="1"/>
  <c r="Q18" i="7"/>
  <c r="R18" i="7" s="1"/>
  <c r="L18" i="7"/>
  <c r="M18" i="7" s="1"/>
  <c r="G18" i="7"/>
  <c r="H18" i="7" s="1"/>
  <c r="X17" i="7"/>
  <c r="W17" i="7"/>
  <c r="V17" i="7"/>
  <c r="R17" i="7"/>
  <c r="Q17" i="7"/>
  <c r="M17" i="7"/>
  <c r="L17" i="7"/>
  <c r="H17" i="7"/>
  <c r="G17" i="7"/>
  <c r="X16" i="7"/>
  <c r="V16" i="7"/>
  <c r="W16" i="7" s="1"/>
  <c r="Q16" i="7"/>
  <c r="R16" i="7" s="1"/>
  <c r="L16" i="7"/>
  <c r="M16" i="7" s="1"/>
  <c r="G16" i="7"/>
  <c r="H16" i="7" s="1"/>
  <c r="X15" i="7"/>
  <c r="W15" i="7"/>
  <c r="V15" i="7"/>
  <c r="R15" i="7"/>
  <c r="Q15" i="7"/>
  <c r="M15" i="7"/>
  <c r="L15" i="7"/>
  <c r="H15" i="7"/>
  <c r="G15" i="7"/>
  <c r="X14" i="7"/>
  <c r="V14" i="7"/>
  <c r="W14" i="7" s="1"/>
  <c r="Q14" i="7"/>
  <c r="R14" i="7" s="1"/>
  <c r="L14" i="7"/>
  <c r="M14" i="7" s="1"/>
  <c r="G14" i="7"/>
  <c r="H14" i="7" s="1"/>
  <c r="X13" i="7"/>
  <c r="W13" i="7"/>
  <c r="V13" i="7"/>
  <c r="R13" i="7"/>
  <c r="Q13" i="7"/>
  <c r="M13" i="7"/>
  <c r="L13" i="7"/>
  <c r="H13" i="7"/>
  <c r="G13" i="7"/>
  <c r="X12" i="7"/>
  <c r="V12" i="7"/>
  <c r="W12" i="7" s="1"/>
  <c r="Q12" i="7"/>
  <c r="R12" i="7" s="1"/>
  <c r="L12" i="7"/>
  <c r="M12" i="7" s="1"/>
  <c r="G12" i="7"/>
  <c r="H12" i="7" s="1"/>
  <c r="X11" i="7"/>
  <c r="W11" i="7"/>
  <c r="V11" i="7"/>
  <c r="R11" i="7"/>
  <c r="Q11" i="7"/>
  <c r="M11" i="7"/>
  <c r="L11" i="7"/>
  <c r="H11" i="7"/>
  <c r="G11" i="7"/>
  <c r="X10" i="7"/>
  <c r="V10" i="7"/>
  <c r="W10" i="7" s="1"/>
  <c r="Q10" i="7"/>
  <c r="R10" i="7" s="1"/>
  <c r="L10" i="7"/>
  <c r="M10" i="7" s="1"/>
  <c r="G10" i="7"/>
  <c r="H10" i="7" s="1"/>
  <c r="X9" i="7"/>
  <c r="W9" i="7"/>
  <c r="V9" i="7"/>
  <c r="R9" i="7"/>
  <c r="Q9" i="7"/>
  <c r="M9" i="7"/>
  <c r="L9" i="7"/>
  <c r="H9" i="7"/>
  <c r="G9" i="7"/>
  <c r="X8" i="7"/>
  <c r="V8" i="7"/>
  <c r="W8" i="7" s="1"/>
  <c r="Q8" i="7"/>
  <c r="R8" i="7" s="1"/>
  <c r="L8" i="7"/>
  <c r="M8" i="7" s="1"/>
  <c r="G8" i="7"/>
  <c r="H8" i="7" s="1"/>
  <c r="X7" i="7"/>
  <c r="W7" i="7"/>
  <c r="V7" i="7"/>
  <c r="R7" i="7"/>
  <c r="Q7" i="7"/>
  <c r="M7" i="7"/>
  <c r="L7" i="7"/>
  <c r="H7" i="7"/>
  <c r="G7" i="7"/>
  <c r="X6" i="7"/>
  <c r="V6" i="7"/>
  <c r="V20" i="7" s="1"/>
  <c r="W20" i="7" s="1"/>
  <c r="Q6" i="7"/>
  <c r="Q20" i="7" s="1"/>
  <c r="R20" i="7" s="1"/>
  <c r="L6" i="7"/>
  <c r="L20" i="7" s="1"/>
  <c r="M20" i="7" s="1"/>
  <c r="G6" i="7"/>
  <c r="G20" i="7" s="1"/>
  <c r="H20" i="7" s="1"/>
  <c r="U20" i="6"/>
  <c r="T20" i="6"/>
  <c r="S20" i="6"/>
  <c r="P20" i="6"/>
  <c r="O20" i="6"/>
  <c r="N20" i="6"/>
  <c r="K20" i="6"/>
  <c r="J20" i="6"/>
  <c r="I20" i="6"/>
  <c r="X20" i="6" s="1"/>
  <c r="C20" i="6"/>
  <c r="X19" i="6"/>
  <c r="V19" i="6"/>
  <c r="W19" i="6" s="1"/>
  <c r="Q19" i="6"/>
  <c r="R19" i="6" s="1"/>
  <c r="L19" i="6"/>
  <c r="M19" i="6" s="1"/>
  <c r="G19" i="6"/>
  <c r="H19" i="6" s="1"/>
  <c r="X18" i="6"/>
  <c r="W18" i="6"/>
  <c r="V18" i="6"/>
  <c r="R18" i="6"/>
  <c r="G18" i="6"/>
  <c r="H18" i="6" s="1"/>
  <c r="X17" i="6"/>
  <c r="W17" i="6"/>
  <c r="V17" i="6"/>
  <c r="R17" i="6"/>
  <c r="Q17" i="6"/>
  <c r="M17" i="6"/>
  <c r="L17" i="6"/>
  <c r="H17" i="6"/>
  <c r="G17" i="6"/>
  <c r="X16" i="6"/>
  <c r="V16" i="6"/>
  <c r="W16" i="6" s="1"/>
  <c r="Q16" i="6"/>
  <c r="R16" i="6" s="1"/>
  <c r="L16" i="6"/>
  <c r="M16" i="6" s="1"/>
  <c r="G16" i="6"/>
  <c r="H16" i="6" s="1"/>
  <c r="X15" i="6"/>
  <c r="W15" i="6"/>
  <c r="V15" i="6"/>
  <c r="R15" i="6"/>
  <c r="Q15" i="6"/>
  <c r="M15" i="6"/>
  <c r="L15" i="6"/>
  <c r="H15" i="6"/>
  <c r="G15" i="6"/>
  <c r="X14" i="6"/>
  <c r="V14" i="6"/>
  <c r="W14" i="6" s="1"/>
  <c r="Q14" i="6"/>
  <c r="R14" i="6" s="1"/>
  <c r="L14" i="6"/>
  <c r="M14" i="6" s="1"/>
  <c r="G14" i="6"/>
  <c r="H14" i="6" s="1"/>
  <c r="X13" i="6"/>
  <c r="W13" i="6"/>
  <c r="V13" i="6"/>
  <c r="R13" i="6"/>
  <c r="Q13" i="6"/>
  <c r="M13" i="6"/>
  <c r="L13" i="6"/>
  <c r="H13" i="6"/>
  <c r="G13" i="6"/>
  <c r="X12" i="6"/>
  <c r="V12" i="6"/>
  <c r="W12" i="6" s="1"/>
  <c r="Q12" i="6"/>
  <c r="R12" i="6" s="1"/>
  <c r="L12" i="6"/>
  <c r="M12" i="6" s="1"/>
  <c r="G12" i="6"/>
  <c r="H12" i="6" s="1"/>
  <c r="X11" i="6"/>
  <c r="W11" i="6"/>
  <c r="V11" i="6"/>
  <c r="R11" i="6"/>
  <c r="Q11" i="6"/>
  <c r="M11" i="6"/>
  <c r="L11" i="6"/>
  <c r="H11" i="6"/>
  <c r="G11" i="6"/>
  <c r="X10" i="6"/>
  <c r="V10" i="6"/>
  <c r="W10" i="6" s="1"/>
  <c r="Q10" i="6"/>
  <c r="R10" i="6" s="1"/>
  <c r="L10" i="6"/>
  <c r="M10" i="6" s="1"/>
  <c r="G10" i="6"/>
  <c r="H10" i="6" s="1"/>
  <c r="X9" i="6"/>
  <c r="W9" i="6"/>
  <c r="V9" i="6"/>
  <c r="R9" i="6"/>
  <c r="Q9" i="6"/>
  <c r="M9" i="6"/>
  <c r="L9" i="6"/>
  <c r="H9" i="6"/>
  <c r="G9" i="6"/>
  <c r="X8" i="6"/>
  <c r="V8" i="6"/>
  <c r="W8" i="6" s="1"/>
  <c r="Q8" i="6"/>
  <c r="R8" i="6" s="1"/>
  <c r="L8" i="6"/>
  <c r="M8" i="6" s="1"/>
  <c r="G8" i="6"/>
  <c r="H8" i="6" s="1"/>
  <c r="X7" i="6"/>
  <c r="W7" i="6"/>
  <c r="R7" i="6"/>
  <c r="M7" i="6"/>
  <c r="L7" i="6"/>
  <c r="H7" i="6"/>
  <c r="G7" i="6"/>
  <c r="X6" i="6"/>
  <c r="V6" i="6"/>
  <c r="V20" i="6" s="1"/>
  <c r="W20" i="6" s="1"/>
  <c r="Q6" i="6"/>
  <c r="Q20" i="6" s="1"/>
  <c r="R20" i="6" s="1"/>
  <c r="L6" i="6"/>
  <c r="L20" i="6" s="1"/>
  <c r="M20" i="6" s="1"/>
  <c r="G6" i="6"/>
  <c r="H6" i="6" s="1"/>
  <c r="U14" i="5"/>
  <c r="T14" i="5"/>
  <c r="S14" i="5"/>
  <c r="P14" i="5"/>
  <c r="O14" i="5"/>
  <c r="N14" i="5"/>
  <c r="K14" i="5"/>
  <c r="J14" i="5"/>
  <c r="I14" i="5"/>
  <c r="F14" i="5"/>
  <c r="E14" i="5"/>
  <c r="D14" i="5"/>
  <c r="X14" i="5" s="1"/>
  <c r="C14" i="5"/>
  <c r="X13" i="5"/>
  <c r="W13" i="5"/>
  <c r="V13" i="5"/>
  <c r="R13" i="5"/>
  <c r="Q13" i="5"/>
  <c r="M13" i="5"/>
  <c r="L13" i="5"/>
  <c r="H13" i="5"/>
  <c r="G13" i="5"/>
  <c r="X12" i="5"/>
  <c r="V12" i="5"/>
  <c r="W12" i="5" s="1"/>
  <c r="Q12" i="5"/>
  <c r="R12" i="5" s="1"/>
  <c r="L12" i="5"/>
  <c r="M12" i="5" s="1"/>
  <c r="G12" i="5"/>
  <c r="H12" i="5" s="1"/>
  <c r="X11" i="5"/>
  <c r="W11" i="5"/>
  <c r="V11" i="5"/>
  <c r="R11" i="5"/>
  <c r="Q11" i="5"/>
  <c r="M11" i="5"/>
  <c r="L11" i="5"/>
  <c r="H11" i="5"/>
  <c r="G11" i="5"/>
  <c r="X10" i="5"/>
  <c r="V10" i="5"/>
  <c r="W10" i="5" s="1"/>
  <c r="Q10" i="5"/>
  <c r="R10" i="5" s="1"/>
  <c r="L10" i="5"/>
  <c r="M10" i="5" s="1"/>
  <c r="G10" i="5"/>
  <c r="H10" i="5" s="1"/>
  <c r="X9" i="5"/>
  <c r="W9" i="5"/>
  <c r="V9" i="5"/>
  <c r="R9" i="5"/>
  <c r="Q9" i="5"/>
  <c r="M9" i="5"/>
  <c r="L9" i="5"/>
  <c r="H9" i="5"/>
  <c r="G9" i="5"/>
  <c r="X8" i="5"/>
  <c r="V8" i="5"/>
  <c r="W8" i="5" s="1"/>
  <c r="Q8" i="5"/>
  <c r="R8" i="5" s="1"/>
  <c r="L8" i="5"/>
  <c r="M8" i="5" s="1"/>
  <c r="G8" i="5"/>
  <c r="H8" i="5" s="1"/>
  <c r="X7" i="5"/>
  <c r="W7" i="5"/>
  <c r="V7" i="5"/>
  <c r="R7" i="5"/>
  <c r="Q7" i="5"/>
  <c r="M7" i="5"/>
  <c r="L7" i="5"/>
  <c r="H7" i="5"/>
  <c r="G7" i="5"/>
  <c r="X6" i="5"/>
  <c r="V6" i="5"/>
  <c r="V14" i="5" s="1"/>
  <c r="W14" i="5" s="1"/>
  <c r="Q6" i="5"/>
  <c r="Q14" i="5" s="1"/>
  <c r="R14" i="5" s="1"/>
  <c r="L6" i="5"/>
  <c r="L14" i="5" s="1"/>
  <c r="M14" i="5" s="1"/>
  <c r="G6" i="5"/>
  <c r="G14" i="5" s="1"/>
  <c r="H14" i="5" s="1"/>
  <c r="U20" i="4"/>
  <c r="T20" i="4"/>
  <c r="S20" i="4"/>
  <c r="P20" i="4"/>
  <c r="O20" i="4"/>
  <c r="N20" i="4"/>
  <c r="K20" i="4"/>
  <c r="J20" i="4"/>
  <c r="I20" i="4"/>
  <c r="F20" i="4"/>
  <c r="E20" i="4"/>
  <c r="D20" i="4"/>
  <c r="X20" i="4" s="1"/>
  <c r="C20" i="4"/>
  <c r="X19" i="4"/>
  <c r="W19" i="4"/>
  <c r="V19" i="4"/>
  <c r="R19" i="4"/>
  <c r="Q19" i="4"/>
  <c r="M19" i="4"/>
  <c r="L19" i="4"/>
  <c r="H19" i="4"/>
  <c r="G19" i="4"/>
  <c r="X18" i="4"/>
  <c r="V18" i="4"/>
  <c r="W18" i="4" s="1"/>
  <c r="Q18" i="4"/>
  <c r="R18" i="4" s="1"/>
  <c r="L18" i="4"/>
  <c r="M18" i="4" s="1"/>
  <c r="G18" i="4"/>
  <c r="H18" i="4" s="1"/>
  <c r="X17" i="4"/>
  <c r="W17" i="4"/>
  <c r="V17" i="4"/>
  <c r="R17" i="4"/>
  <c r="Q17" i="4"/>
  <c r="M17" i="4"/>
  <c r="L17" i="4"/>
  <c r="H17" i="4"/>
  <c r="G17" i="4"/>
  <c r="X16" i="4"/>
  <c r="V16" i="4"/>
  <c r="W16" i="4" s="1"/>
  <c r="Q16" i="4"/>
  <c r="R16" i="4" s="1"/>
  <c r="L16" i="4"/>
  <c r="H16" i="4"/>
  <c r="G16" i="4"/>
  <c r="X15" i="4"/>
  <c r="V15" i="4"/>
  <c r="W15" i="4" s="1"/>
  <c r="Q15" i="4"/>
  <c r="R15" i="4" s="1"/>
  <c r="L15" i="4"/>
  <c r="M15" i="4" s="1"/>
  <c r="G15" i="4"/>
  <c r="H15" i="4" s="1"/>
  <c r="X14" i="4"/>
  <c r="W14" i="4"/>
  <c r="V14" i="4"/>
  <c r="R14" i="4"/>
  <c r="Q14" i="4"/>
  <c r="M14" i="4"/>
  <c r="L14" i="4"/>
  <c r="H14" i="4"/>
  <c r="G14" i="4"/>
  <c r="X13" i="4"/>
  <c r="V13" i="4"/>
  <c r="W13" i="4" s="1"/>
  <c r="Q13" i="4"/>
  <c r="R13" i="4" s="1"/>
  <c r="L13" i="4"/>
  <c r="M13" i="4" s="1"/>
  <c r="H13" i="4"/>
  <c r="X12" i="4"/>
  <c r="V12" i="4"/>
  <c r="W12" i="4" s="1"/>
  <c r="Q12" i="4"/>
  <c r="R12" i="4" s="1"/>
  <c r="L12" i="4"/>
  <c r="M12" i="4" s="1"/>
  <c r="G12" i="4"/>
  <c r="H12" i="4" s="1"/>
  <c r="X11" i="4"/>
  <c r="W11" i="4"/>
  <c r="V11" i="4"/>
  <c r="R11" i="4"/>
  <c r="Q11" i="4"/>
  <c r="M11" i="4"/>
  <c r="L11" i="4"/>
  <c r="H11" i="4"/>
  <c r="G11" i="4"/>
  <c r="X10" i="4"/>
  <c r="V10" i="4"/>
  <c r="W10" i="4" s="1"/>
  <c r="Q10" i="4"/>
  <c r="R10" i="4" s="1"/>
  <c r="L10" i="4"/>
  <c r="M10" i="4" s="1"/>
  <c r="G10" i="4"/>
  <c r="H10" i="4" s="1"/>
  <c r="X9" i="4"/>
  <c r="W9" i="4"/>
  <c r="V9" i="4"/>
  <c r="V20" i="4" s="1"/>
  <c r="W20" i="4" s="1"/>
  <c r="R9" i="4"/>
  <c r="Q9" i="4"/>
  <c r="Q20" i="4" s="1"/>
  <c r="R20" i="4" s="1"/>
  <c r="M9" i="4"/>
  <c r="L9" i="4"/>
  <c r="H9" i="4"/>
  <c r="G9" i="4"/>
  <c r="X8" i="4"/>
  <c r="W8" i="4"/>
  <c r="R8" i="4"/>
  <c r="M8" i="4"/>
  <c r="H8" i="4"/>
  <c r="G8" i="4"/>
  <c r="X7" i="4"/>
  <c r="W7" i="4"/>
  <c r="R7" i="4"/>
  <c r="L7" i="4"/>
  <c r="L20" i="4" s="1"/>
  <c r="M20" i="4" s="1"/>
  <c r="G7" i="4"/>
  <c r="H7" i="4" s="1"/>
  <c r="X6" i="4"/>
  <c r="W6" i="4"/>
  <c r="R6" i="4"/>
  <c r="M6" i="4"/>
  <c r="G6" i="4"/>
  <c r="G20" i="4" s="1"/>
  <c r="H20" i="4" s="1"/>
  <c r="U12" i="3"/>
  <c r="T12" i="3"/>
  <c r="S12" i="3"/>
  <c r="P12" i="3"/>
  <c r="O12" i="3"/>
  <c r="N12" i="3"/>
  <c r="K12" i="3"/>
  <c r="J12" i="3"/>
  <c r="I12" i="3"/>
  <c r="F12" i="3"/>
  <c r="E12" i="3"/>
  <c r="D12" i="3"/>
  <c r="X12" i="3" s="1"/>
  <c r="C12" i="3"/>
  <c r="X11" i="3"/>
  <c r="W11" i="3"/>
  <c r="V11" i="3"/>
  <c r="R11" i="3"/>
  <c r="Q11" i="3"/>
  <c r="M11" i="3"/>
  <c r="L11" i="3"/>
  <c r="H11" i="3"/>
  <c r="G11" i="3"/>
  <c r="X10" i="3"/>
  <c r="V10" i="3"/>
  <c r="W10" i="3" s="1"/>
  <c r="Q10" i="3"/>
  <c r="R10" i="3" s="1"/>
  <c r="L10" i="3"/>
  <c r="M10" i="3" s="1"/>
  <c r="G10" i="3"/>
  <c r="H10" i="3" s="1"/>
  <c r="X9" i="3"/>
  <c r="W9" i="3"/>
  <c r="V9" i="3"/>
  <c r="R9" i="3"/>
  <c r="Q9" i="3"/>
  <c r="M9" i="3"/>
  <c r="L9" i="3"/>
  <c r="H9" i="3"/>
  <c r="G9" i="3"/>
  <c r="X8" i="3"/>
  <c r="V8" i="3"/>
  <c r="W8" i="3" s="1"/>
  <c r="Q8" i="3"/>
  <c r="R8" i="3" s="1"/>
  <c r="L8" i="3"/>
  <c r="M8" i="3" s="1"/>
  <c r="G8" i="3"/>
  <c r="H8" i="3" s="1"/>
  <c r="X7" i="3"/>
  <c r="W7" i="3"/>
  <c r="V7" i="3"/>
  <c r="R7" i="3"/>
  <c r="Q7" i="3"/>
  <c r="M7" i="3"/>
  <c r="L7" i="3"/>
  <c r="H7" i="3"/>
  <c r="G7" i="3"/>
  <c r="X6" i="3"/>
  <c r="V6" i="3"/>
  <c r="V12" i="3" s="1"/>
  <c r="W12" i="3" s="1"/>
  <c r="Q6" i="3"/>
  <c r="Q12" i="3" s="1"/>
  <c r="R12" i="3" s="1"/>
  <c r="L6" i="3"/>
  <c r="L12" i="3" s="1"/>
  <c r="M12" i="3" s="1"/>
  <c r="G6" i="3"/>
  <c r="G12" i="3" s="1"/>
  <c r="H12" i="3" s="1"/>
  <c r="U12" i="2"/>
  <c r="T12" i="2"/>
  <c r="S12" i="2"/>
  <c r="P12" i="2"/>
  <c r="O12" i="2"/>
  <c r="N12" i="2"/>
  <c r="K12" i="2"/>
  <c r="J12" i="2"/>
  <c r="I12" i="2"/>
  <c r="F12" i="2"/>
  <c r="E12" i="2"/>
  <c r="D12" i="2"/>
  <c r="X12" i="2" s="1"/>
  <c r="C12" i="2"/>
  <c r="X11" i="2"/>
  <c r="W11" i="2"/>
  <c r="V11" i="2"/>
  <c r="R11" i="2"/>
  <c r="Q11" i="2"/>
  <c r="M11" i="2"/>
  <c r="L11" i="2"/>
  <c r="H11" i="2"/>
  <c r="G11" i="2"/>
  <c r="X10" i="2"/>
  <c r="V10" i="2"/>
  <c r="W10" i="2" s="1"/>
  <c r="Q10" i="2"/>
  <c r="R10" i="2" s="1"/>
  <c r="L10" i="2"/>
  <c r="M10" i="2" s="1"/>
  <c r="G10" i="2"/>
  <c r="H10" i="2" s="1"/>
  <c r="X9" i="2"/>
  <c r="W9" i="2"/>
  <c r="V9" i="2"/>
  <c r="R9" i="2"/>
  <c r="Q9" i="2"/>
  <c r="M9" i="2"/>
  <c r="L9" i="2"/>
  <c r="H9" i="2"/>
  <c r="G9" i="2"/>
  <c r="X8" i="2"/>
  <c r="V8" i="2"/>
  <c r="W8" i="2" s="1"/>
  <c r="Q8" i="2"/>
  <c r="R8" i="2" s="1"/>
  <c r="L8" i="2"/>
  <c r="M8" i="2" s="1"/>
  <c r="G8" i="2"/>
  <c r="H8" i="2" s="1"/>
  <c r="X7" i="2"/>
  <c r="W7" i="2"/>
  <c r="V7" i="2"/>
  <c r="R7" i="2"/>
  <c r="Q7" i="2"/>
  <c r="M7" i="2"/>
  <c r="L7" i="2"/>
  <c r="H7" i="2"/>
  <c r="G7" i="2"/>
  <c r="X6" i="2"/>
  <c r="V6" i="2"/>
  <c r="V12" i="2" s="1"/>
  <c r="W12" i="2" s="1"/>
  <c r="Q6" i="2"/>
  <c r="Q12" i="2" s="1"/>
  <c r="R12" i="2" s="1"/>
  <c r="L6" i="2"/>
  <c r="L12" i="2" s="1"/>
  <c r="M12" i="2" s="1"/>
  <c r="G6" i="2"/>
  <c r="G12" i="2" s="1"/>
  <c r="H12" i="2" s="1"/>
  <c r="U14" i="1"/>
  <c r="T14" i="1"/>
  <c r="S14" i="1"/>
  <c r="P14" i="1"/>
  <c r="O14" i="1"/>
  <c r="N14" i="1"/>
  <c r="K14" i="1"/>
  <c r="I14" i="1"/>
  <c r="F14" i="1"/>
  <c r="E14" i="1"/>
  <c r="D14" i="1"/>
  <c r="C14" i="1"/>
  <c r="X13" i="1"/>
  <c r="V13" i="1"/>
  <c r="W13" i="1" s="1"/>
  <c r="Q13" i="1"/>
  <c r="R13" i="1" s="1"/>
  <c r="L13" i="1"/>
  <c r="M13" i="1" s="1"/>
  <c r="G13" i="1"/>
  <c r="H13" i="1" s="1"/>
  <c r="X12" i="1"/>
  <c r="W12" i="1"/>
  <c r="V12" i="1"/>
  <c r="R12" i="1"/>
  <c r="Q12" i="1"/>
  <c r="M12" i="1"/>
  <c r="L12" i="1"/>
  <c r="H12" i="1"/>
  <c r="G12" i="1"/>
  <c r="X11" i="1"/>
  <c r="V11" i="1"/>
  <c r="W11" i="1" s="1"/>
  <c r="Q11" i="1"/>
  <c r="R11" i="1" s="1"/>
  <c r="L11" i="1"/>
  <c r="M11" i="1" s="1"/>
  <c r="G11" i="1"/>
  <c r="H11" i="1" s="1"/>
  <c r="X10" i="1"/>
  <c r="W10" i="1"/>
  <c r="V10" i="1"/>
  <c r="R10" i="1"/>
  <c r="Q10" i="1"/>
  <c r="M10" i="1"/>
  <c r="L10" i="1"/>
  <c r="H10" i="1"/>
  <c r="G10" i="1"/>
  <c r="X9" i="1"/>
  <c r="V9" i="1"/>
  <c r="W9" i="1" s="1"/>
  <c r="Q9" i="1"/>
  <c r="R9" i="1" s="1"/>
  <c r="L9" i="1"/>
  <c r="M9" i="1" s="1"/>
  <c r="G9" i="1"/>
  <c r="H9" i="1" s="1"/>
  <c r="X8" i="1"/>
  <c r="W8" i="1"/>
  <c r="V8" i="1"/>
  <c r="R8" i="1"/>
  <c r="Q8" i="1"/>
  <c r="M8" i="1"/>
  <c r="L8" i="1"/>
  <c r="H8" i="1"/>
  <c r="G8" i="1"/>
  <c r="X7" i="1"/>
  <c r="V7" i="1"/>
  <c r="W7" i="1" s="1"/>
  <c r="Q7" i="1"/>
  <c r="R7" i="1" s="1"/>
  <c r="L7" i="1"/>
  <c r="L14" i="1" s="1"/>
  <c r="M14" i="1" s="1"/>
  <c r="G7" i="1"/>
  <c r="H7" i="1" s="1"/>
  <c r="X6" i="1"/>
  <c r="W6" i="1"/>
  <c r="V6" i="1"/>
  <c r="V14" i="1" s="1"/>
  <c r="W14" i="1" s="1"/>
  <c r="R6" i="1"/>
  <c r="G6" i="1"/>
  <c r="G14" i="1" s="1"/>
  <c r="H14" i="1" s="1"/>
  <c r="H6" i="2" l="1"/>
  <c r="M6" i="2"/>
  <c r="R6" i="2"/>
  <c r="W6" i="2"/>
  <c r="H6" i="3"/>
  <c r="M6" i="3"/>
  <c r="R6" i="3"/>
  <c r="W6" i="3"/>
  <c r="H6" i="4"/>
  <c r="M7" i="4"/>
  <c r="H6" i="5"/>
  <c r="M6" i="5"/>
  <c r="R6" i="5"/>
  <c r="W6" i="5"/>
  <c r="M6" i="6"/>
  <c r="R6" i="6"/>
  <c r="W6" i="6"/>
  <c r="H6" i="7"/>
  <c r="M6" i="7"/>
  <c r="R6" i="7"/>
  <c r="W6" i="7"/>
  <c r="H6" i="8"/>
  <c r="M6" i="8"/>
  <c r="R6" i="8"/>
  <c r="W6" i="8"/>
  <c r="H6" i="11"/>
  <c r="M6" i="11"/>
  <c r="R6" i="11"/>
  <c r="W6" i="11"/>
  <c r="H6" i="12"/>
  <c r="M6" i="12"/>
  <c r="H6" i="13"/>
  <c r="M6" i="13"/>
  <c r="R6" i="13"/>
  <c r="W6" i="13"/>
  <c r="Q14" i="1"/>
  <c r="R14" i="1" s="1"/>
  <c r="H6" i="1"/>
  <c r="M7" i="1"/>
  <c r="H6" i="14"/>
  <c r="M6" i="14"/>
  <c r="R7" i="14"/>
  <c r="W7" i="14"/>
  <c r="W6" i="16"/>
  <c r="L7" i="17"/>
  <c r="M7" i="17" s="1"/>
  <c r="V7" i="17"/>
  <c r="W7" i="17" s="1"/>
  <c r="H6" i="18"/>
  <c r="H6" i="19"/>
  <c r="M6" i="19"/>
  <c r="R6" i="19"/>
  <c r="W6" i="19"/>
  <c r="L10" i="20"/>
  <c r="M10" i="20" s="1"/>
  <c r="V10" i="20"/>
  <c r="W10" i="20" s="1"/>
  <c r="H7" i="21"/>
  <c r="M7" i="21"/>
  <c r="R7" i="21"/>
  <c r="W7" i="21"/>
  <c r="L18" i="23"/>
  <c r="M18" i="23" s="1"/>
  <c r="Q18" i="23"/>
  <c r="R18" i="23" s="1"/>
  <c r="V18" i="23"/>
  <c r="W18" i="23" s="1"/>
  <c r="H6" i="17"/>
  <c r="R6" i="17"/>
  <c r="H7" i="20"/>
  <c r="R7" i="20"/>
  <c r="G20" i="24"/>
  <c r="H20" i="24" s="1"/>
  <c r="Q20" i="24"/>
  <c r="R20" i="24" s="1"/>
  <c r="G8" i="25"/>
  <c r="H8" i="25" s="1"/>
  <c r="G8" i="26"/>
  <c r="H8" i="26" s="1"/>
  <c r="H6" i="26"/>
  <c r="Q8" i="26"/>
  <c r="R8" i="26" s="1"/>
  <c r="R6" i="26"/>
  <c r="G13" i="29"/>
  <c r="H13" i="29" s="1"/>
  <c r="Q13" i="29"/>
  <c r="R13" i="29" s="1"/>
  <c r="V7" i="30"/>
  <c r="W7" i="30" s="1"/>
  <c r="W6" i="30"/>
  <c r="L7" i="30"/>
  <c r="M7" i="30" s="1"/>
  <c r="M6" i="24"/>
  <c r="W6" i="24"/>
  <c r="M6" i="25"/>
  <c r="R6" i="25"/>
  <c r="W6" i="25"/>
  <c r="X8" i="25"/>
  <c r="L8" i="26"/>
  <c r="M8" i="26" s="1"/>
  <c r="V8" i="26"/>
  <c r="W8" i="26" s="1"/>
  <c r="G14" i="27"/>
  <c r="H14" i="27" s="1"/>
  <c r="Q14" i="27"/>
  <c r="R14" i="27" s="1"/>
  <c r="L14" i="27"/>
  <c r="M14" i="27" s="1"/>
  <c r="V14" i="27"/>
  <c r="W14" i="27" s="1"/>
  <c r="G18" i="28"/>
  <c r="H18" i="28" s="1"/>
  <c r="Q18" i="28"/>
  <c r="R18" i="28" s="1"/>
  <c r="L18" i="28"/>
  <c r="M18" i="28" s="1"/>
  <c r="V18" i="28"/>
  <c r="W18" i="28" s="1"/>
  <c r="X13" i="29"/>
  <c r="G7" i="30"/>
  <c r="H7" i="30" s="1"/>
  <c r="H6" i="30"/>
  <c r="Q7" i="30"/>
  <c r="R7" i="30" s="1"/>
  <c r="R6" i="30"/>
  <c r="X7" i="30"/>
</calcChain>
</file>

<file path=xl/sharedStrings.xml><?xml version="1.0" encoding="utf-8"?>
<sst xmlns="http://schemas.openxmlformats.org/spreadsheetml/2006/main" count="780" uniqueCount="60">
  <si>
    <t xml:space="preserve">Таблиця 
навчальних досягнень учнів Чернівецької загальноосвітньої школи І-ІІІ ступенів №3
 за І семестр 2021/2022 навчального року з музичного  мистецтва
</t>
  </si>
  <si>
    <t>@</t>
  </si>
  <si>
    <t>№ п/п</t>
  </si>
  <si>
    <t>Клас</t>
  </si>
  <si>
    <t>Кількість
учнів</t>
  </si>
  <si>
    <t>Результати  навчальних досягнень учнів з математики за 12 бальною шкалою</t>
  </si>
  <si>
    <t>Всього</t>
  </si>
  <si>
    <t>Середній
бал</t>
  </si>
  <si>
    <t>1-3</t>
  </si>
  <si>
    <t>%</t>
  </si>
  <si>
    <t>5-6</t>
  </si>
  <si>
    <t>7-9</t>
  </si>
  <si>
    <t>10-12</t>
  </si>
  <si>
    <t>5-А</t>
  </si>
  <si>
    <t>5-Б</t>
  </si>
  <si>
    <t>5-В</t>
  </si>
  <si>
    <t>6-А</t>
  </si>
  <si>
    <t>6-Б</t>
  </si>
  <si>
    <t>6-В</t>
  </si>
  <si>
    <t>7-А</t>
  </si>
  <si>
    <t>7- Б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</si>
  <si>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геометрії
</t>
  </si>
  <si>
    <t>Результати  навчальних досягнень учнів  за 12 бальною шкалою</t>
  </si>
  <si>
    <t>7-Б</t>
  </si>
  <si>
    <t>8-А</t>
  </si>
  <si>
    <t>8-Б</t>
  </si>
  <si>
    <t>9-А</t>
  </si>
  <si>
    <t>9-Б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</si>
  <si>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алгебри
</t>
  </si>
  <si>
    <t>Результати  навчальних досягнень учнів за 12 бальною шкалою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</si>
  <si>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української мови
</t>
  </si>
  <si>
    <t>4-6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</si>
  <si>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математики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</si>
  <si>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української літератури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</si>
  <si>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англійської мови
</t>
  </si>
  <si>
    <r>
      <rPr>
        <b/>
        <sz val="12"/>
        <color theme="1"/>
        <rFont val="Times New Roman"/>
      </rPr>
      <t>Таблиця 
навчальних досягнень учнів Чернівецької загальноосвітньої школи І-ІІІ ступенів №3
 за І семестр 2021/2022 навчального року з німецької мови</t>
    </r>
    <r>
      <rPr>
        <b/>
        <i/>
        <sz val="12"/>
        <color theme="1"/>
        <rFont val="Times New Roman"/>
      </rPr>
      <t xml:space="preserve">
</t>
    </r>
  </si>
  <si>
    <t>Таблиця 
навчальних досягнень учнів Чернівецької загальноосвітньої школи І-ІІІ ступенів №3
 за І семестр 2021/2022 навчального року зі світової  літератури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</si>
  <si>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історії України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</si>
  <si>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всесвітньої історії 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</si>
  <si>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правознавства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</si>
  <si>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біології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</si>
  <si>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інформатики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</si>
  <si>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хімії
</t>
  </si>
  <si>
    <t>Таблиця 
навчальних досягнень учнів Чернівецької загальноосвітньої школи І-ІІІ ступенів №3
 за І семестр 2021/2022 навчального року з фізики</t>
  </si>
  <si>
    <t xml:space="preserve">Таблиця 
навчальних досягнень учнів Чернівецької загальноосвітньої школи І-ІІІ ступенів №3
 за І семестр  2021/2022 навчального року з астрономії
</t>
  </si>
  <si>
    <t>Результати  навчальних досягнень учнів з астрономії за 12 бальною шкалою</t>
  </si>
  <si>
    <t xml:space="preserve">Таблиця 
навчальних досягнень учнів Чернівецької загальноосвітньої школи І-ІІІ ступенів №3
 за І семестр  2021/2022 навчального року з громадянської освіти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</si>
  <si>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географії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</si>
  <si>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природознавства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</si>
  <si>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хореографії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</si>
  <si>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мистецтва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</si>
  <si>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 основ здоров'я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</si>
  <si>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фізичної культури
</t>
  </si>
  <si>
    <t>сп.група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</si>
  <si>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</si>
  <si>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захисту України
</t>
  </si>
  <si>
    <t xml:space="preserve">Таблиця 
навчальних досягнень учнів Чернівецької загальноосвітньої школи І-ІІІ ступенів №3
 за І семестр  2021/2022 навчального року з образотворчого мистецтва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</si>
  <si>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технічної праці
</t>
  </si>
  <si>
    <t xml:space="preserve">Таблиця 
навчальних досягнень учнів Чернівецької загальноосвітньої школи І-ІІІ ступенів №3
 за І семестр 2021/2022 навчального року з обслуговуючої праці
</t>
  </si>
  <si>
    <t xml:space="preserve">Таблиця 
навчальних досягнень учнів Чернівецької загальноосвітньої школи І-ІІІ ступенів №3
 за І семестр 2021/2022навчального року з психології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</si>
</sst>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0"/>
      <color rgb="FF000000"/>
      <name val="Arimo"/>
    </font>
    <font>
      <b/>
      <i/>
      <sz val="11"/>
      <color theme="1"/>
      <name val="Arimo"/>
    </font>
    <font>
      <sz val="10"/>
      <name val="Arimo"/>
    </font>
    <font>
      <sz val="10"/>
      <color theme="1"/>
      <name val="Arimo"/>
    </font>
    <font>
      <b/>
      <sz val="10"/>
      <color theme="1"/>
      <name val="Arimo"/>
    </font>
    <font>
      <b/>
      <i/>
      <sz val="12"/>
      <color theme="1"/>
      <name val="Times New Roman"/>
    </font>
    <font>
      <b/>
      <i/>
      <sz val="12"/>
      <color theme="1"/>
      <name val="Arimo"/>
    </font>
    <font>
      <sz val="10"/>
      <color theme="1"/>
      <name val="Calibri"/>
    </font>
    <font>
      <b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6600"/>
        <bgColor rgb="FFFF66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3" fillId="0" borderId="8" xfId="0" applyFont="1" applyBorder="1"/>
    <xf numFmtId="49" fontId="3" fillId="0" borderId="8" xfId="0" applyNumberFormat="1" applyFont="1" applyBorder="1"/>
    <xf numFmtId="0" fontId="3" fillId="0" borderId="8" xfId="0" applyFont="1" applyBorder="1" applyAlignment="1"/>
    <xf numFmtId="164" fontId="3" fillId="0" borderId="8" xfId="0" applyNumberFormat="1" applyFont="1" applyBorder="1"/>
    <xf numFmtId="0" fontId="3" fillId="0" borderId="0" xfId="0" applyFont="1"/>
    <xf numFmtId="1" fontId="3" fillId="0" borderId="8" xfId="0" applyNumberFormat="1" applyFont="1" applyBorder="1"/>
    <xf numFmtId="0" fontId="4" fillId="0" borderId="8" xfId="0" applyFont="1" applyBorder="1"/>
    <xf numFmtId="164" fontId="3" fillId="0" borderId="8" xfId="0" applyNumberFormat="1" applyFont="1" applyBorder="1" applyAlignment="1"/>
    <xf numFmtId="0" fontId="4" fillId="0" borderId="0" xfId="0" applyFont="1"/>
    <xf numFmtId="49" fontId="3" fillId="3" borderId="8" xfId="0" applyNumberFormat="1" applyFont="1" applyFill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6" borderId="8" xfId="0" applyNumberFormat="1" applyFont="1" applyFill="1" applyBorder="1"/>
    <xf numFmtId="164" fontId="4" fillId="0" borderId="8" xfId="0" applyNumberFormat="1" applyFont="1" applyBorder="1"/>
    <xf numFmtId="49" fontId="3" fillId="0" borderId="8" xfId="0" applyNumberFormat="1" applyFont="1" applyBorder="1" applyAlignment="1">
      <alignment horizontal="center"/>
    </xf>
    <xf numFmtId="164" fontId="3" fillId="0" borderId="0" xfId="0" applyNumberFormat="1" applyFont="1"/>
    <xf numFmtId="164" fontId="4" fillId="0" borderId="0" xfId="0" applyNumberFormat="1" applyFont="1"/>
    <xf numFmtId="164" fontId="4" fillId="0" borderId="8" xfId="0" applyNumberFormat="1" applyFont="1" applyBorder="1" applyAlignment="1"/>
    <xf numFmtId="0" fontId="7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2" fillId="0" borderId="7" xfId="0" applyFont="1" applyBorder="1"/>
    <xf numFmtId="2" fontId="3" fillId="0" borderId="3" xfId="0" applyNumberFormat="1" applyFont="1" applyBorder="1" applyAlignment="1">
      <alignment horizontal="center"/>
    </xf>
    <xf numFmtId="0" fontId="2" fillId="0" borderId="5" xfId="0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1" xfId="0" applyFont="1" applyBorder="1"/>
    <xf numFmtId="0" fontId="3" fillId="0" borderId="2" xfId="0" applyFont="1" applyBorder="1" applyAlignment="1">
      <alignment horizontal="center" textRotation="90"/>
    </xf>
    <xf numFmtId="0" fontId="2" fillId="0" borderId="6" xfId="0" applyFont="1" applyBorder="1"/>
    <xf numFmtId="0" fontId="3" fillId="0" borderId="2" xfId="0" applyFont="1" applyBorder="1" applyAlignment="1">
      <alignment textRotation="90"/>
    </xf>
    <xf numFmtId="0" fontId="3" fillId="0" borderId="2" xfId="0" applyFont="1" applyBorder="1" applyAlignment="1">
      <alignment textRotation="90" wrapText="1"/>
    </xf>
    <xf numFmtId="0" fontId="2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1000"/>
  <sheetViews>
    <sheetView tabSelected="1" workbookViewId="0">
      <selection sqref="A1:X2"/>
    </sheetView>
  </sheetViews>
  <sheetFormatPr defaultColWidth="14.42578125" defaultRowHeight="15" customHeight="1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1" t="s">
        <v>1</v>
      </c>
      <c r="Z1" s="2"/>
    </row>
    <row r="2" spans="1:26" ht="48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2"/>
      <c r="Z2" s="2"/>
    </row>
    <row r="3" spans="1:26" ht="16.5" customHeight="1">
      <c r="A3" s="33" t="s">
        <v>2</v>
      </c>
      <c r="B3" s="35" t="s">
        <v>3</v>
      </c>
      <c r="C3" s="36" t="s">
        <v>4</v>
      </c>
      <c r="D3" s="29" t="s">
        <v>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19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3" si="0">SUM(D6:F6)</f>
        <v>0</v>
      </c>
      <c r="H6" s="4">
        <f t="shared" ref="H6:H14" si="1">G6/C6*100</f>
        <v>0</v>
      </c>
      <c r="I6" s="4"/>
      <c r="J6" s="6"/>
      <c r="K6" s="4"/>
      <c r="L6" s="4"/>
      <c r="M6" s="4"/>
      <c r="N6" s="6">
        <v>6</v>
      </c>
      <c r="O6" s="6">
        <v>8</v>
      </c>
      <c r="P6" s="6">
        <v>2</v>
      </c>
      <c r="Q6" s="6">
        <v>16</v>
      </c>
      <c r="R6" s="4">
        <f t="shared" ref="R6:R14" si="2">Q6/C6*100</f>
        <v>61.53846153846154</v>
      </c>
      <c r="S6" s="6">
        <v>6</v>
      </c>
      <c r="T6" s="6">
        <v>4</v>
      </c>
      <c r="U6" s="6"/>
      <c r="V6" s="4">
        <f t="shared" ref="V6:V13" si="3">SUM(S6:U6)</f>
        <v>10</v>
      </c>
      <c r="W6" s="4">
        <f t="shared" ref="W6:W14" si="4">V6/C6*100</f>
        <v>38.461538461538467</v>
      </c>
      <c r="X6" s="7">
        <f t="shared" ref="X6:X13" si="5">(D6*1+E6*2+F6*3+I6*4+J6*5+K6*6+N6*7+O6*8+P6*9+S6*10+T6*11+U6*12)/C6</f>
        <v>8.7692307692307701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ref="L7:L13" si="6">SUM(I7:K7)</f>
        <v>0</v>
      </c>
      <c r="M7" s="4">
        <f t="shared" ref="M7:M14" si="7">L7/C7*100</f>
        <v>0</v>
      </c>
      <c r="N7" s="6">
        <v>6</v>
      </c>
      <c r="O7" s="6">
        <v>3</v>
      </c>
      <c r="P7" s="6">
        <v>2</v>
      </c>
      <c r="Q7" s="4">
        <f t="shared" ref="Q7:Q9" si="8">SUM(N7:P7)</f>
        <v>11</v>
      </c>
      <c r="R7" s="4">
        <f t="shared" si="2"/>
        <v>37.931034482758619</v>
      </c>
      <c r="S7" s="6">
        <v>7</v>
      </c>
      <c r="T7" s="6">
        <v>7</v>
      </c>
      <c r="U7" s="6">
        <v>4</v>
      </c>
      <c r="V7" s="4">
        <f t="shared" si="3"/>
        <v>18</v>
      </c>
      <c r="W7" s="4">
        <f t="shared" si="4"/>
        <v>62.068965517241381</v>
      </c>
      <c r="X7" s="7">
        <f t="shared" si="5"/>
        <v>9.6206896551724146</v>
      </c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6"/>
        <v>0</v>
      </c>
      <c r="M8" s="4">
        <f t="shared" si="7"/>
        <v>0</v>
      </c>
      <c r="N8" s="6">
        <v>7</v>
      </c>
      <c r="O8" s="6">
        <v>5</v>
      </c>
      <c r="P8" s="6">
        <v>4</v>
      </c>
      <c r="Q8" s="4">
        <f t="shared" si="8"/>
        <v>16</v>
      </c>
      <c r="R8" s="4">
        <f t="shared" si="2"/>
        <v>69.565217391304344</v>
      </c>
      <c r="S8" s="6">
        <v>3</v>
      </c>
      <c r="T8" s="6">
        <v>5</v>
      </c>
      <c r="U8" s="4"/>
      <c r="V8" s="4">
        <f t="shared" si="3"/>
        <v>8</v>
      </c>
      <c r="W8" s="4">
        <f t="shared" si="4"/>
        <v>34.782608695652172</v>
      </c>
      <c r="X8" s="7">
        <f t="shared" si="5"/>
        <v>9.1304347826086953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6">
        <v>1</v>
      </c>
      <c r="L9" s="4">
        <f t="shared" si="6"/>
        <v>1</v>
      </c>
      <c r="M9" s="4">
        <f t="shared" si="7"/>
        <v>4.3478260869565215</v>
      </c>
      <c r="N9" s="6">
        <v>5</v>
      </c>
      <c r="O9" s="6">
        <v>4</v>
      </c>
      <c r="P9" s="6">
        <v>5</v>
      </c>
      <c r="Q9" s="4">
        <f t="shared" si="8"/>
        <v>14</v>
      </c>
      <c r="R9" s="4">
        <f t="shared" si="2"/>
        <v>60.869565217391312</v>
      </c>
      <c r="S9" s="6">
        <v>3</v>
      </c>
      <c r="T9" s="6">
        <v>5</v>
      </c>
      <c r="U9" s="4"/>
      <c r="V9" s="4">
        <f t="shared" si="3"/>
        <v>8</v>
      </c>
      <c r="W9" s="4">
        <f t="shared" si="4"/>
        <v>34.782608695652172</v>
      </c>
      <c r="X9" s="7">
        <f t="shared" si="5"/>
        <v>8.8260869565217384</v>
      </c>
      <c r="Y9" s="8"/>
      <c r="Z9" s="8"/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6"/>
        <v>0</v>
      </c>
      <c r="M10" s="4">
        <f t="shared" si="7"/>
        <v>0</v>
      </c>
      <c r="N10" s="6">
        <v>2</v>
      </c>
      <c r="O10" s="6">
        <v>3</v>
      </c>
      <c r="P10" s="6">
        <v>4</v>
      </c>
      <c r="Q10" s="4">
        <f t="shared" ref="Q10:Q11" si="9">SUM(N7:P7)</f>
        <v>11</v>
      </c>
      <c r="R10" s="4">
        <f t="shared" si="2"/>
        <v>34.375</v>
      </c>
      <c r="S10" s="6">
        <v>9</v>
      </c>
      <c r="T10" s="6">
        <v>7</v>
      </c>
      <c r="U10" s="6">
        <v>5</v>
      </c>
      <c r="V10" s="4">
        <f t="shared" si="3"/>
        <v>21</v>
      </c>
      <c r="W10" s="4">
        <f t="shared" si="4"/>
        <v>65.625</v>
      </c>
      <c r="X10" s="7">
        <f t="shared" si="5"/>
        <v>9.40625</v>
      </c>
      <c r="Y10" s="8"/>
      <c r="Z10" s="8"/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6"/>
      <c r="J11" s="6">
        <v>1</v>
      </c>
      <c r="K11" s="6">
        <v>2</v>
      </c>
      <c r="L11" s="4">
        <f t="shared" si="6"/>
        <v>3</v>
      </c>
      <c r="M11" s="4">
        <f t="shared" si="7"/>
        <v>13.043478260869565</v>
      </c>
      <c r="N11" s="6">
        <v>8</v>
      </c>
      <c r="O11" s="6">
        <v>4</v>
      </c>
      <c r="P11" s="6">
        <v>4</v>
      </c>
      <c r="Q11" s="4">
        <f t="shared" si="9"/>
        <v>16</v>
      </c>
      <c r="R11" s="4">
        <f t="shared" si="2"/>
        <v>69.565217391304344</v>
      </c>
      <c r="S11" s="6">
        <v>2</v>
      </c>
      <c r="T11" s="6">
        <v>2</v>
      </c>
      <c r="U11" s="4"/>
      <c r="V11" s="4">
        <f t="shared" si="3"/>
        <v>4</v>
      </c>
      <c r="W11" s="4">
        <f t="shared" si="4"/>
        <v>17.391304347826086</v>
      </c>
      <c r="X11" s="7">
        <f t="shared" si="5"/>
        <v>7.9565217391304346</v>
      </c>
    </row>
    <row r="12" spans="1:26" ht="12.75" customHeight="1">
      <c r="A12" s="4">
        <v>7</v>
      </c>
      <c r="B12" s="6" t="s">
        <v>19</v>
      </c>
      <c r="C12" s="6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6"/>
        <v>0</v>
      </c>
      <c r="M12" s="4">
        <f t="shared" si="7"/>
        <v>0</v>
      </c>
      <c r="N12" s="6">
        <v>7</v>
      </c>
      <c r="O12" s="6">
        <v>5</v>
      </c>
      <c r="P12" s="6">
        <v>4</v>
      </c>
      <c r="Q12" s="4">
        <f t="shared" ref="Q12:Q13" si="10">SUM(N12:P12)</f>
        <v>16</v>
      </c>
      <c r="R12" s="9">
        <f t="shared" si="2"/>
        <v>51.612903225806448</v>
      </c>
      <c r="S12" s="6">
        <v>7</v>
      </c>
      <c r="T12" s="6">
        <v>4</v>
      </c>
      <c r="U12" s="6">
        <v>4</v>
      </c>
      <c r="V12" s="4">
        <f t="shared" si="3"/>
        <v>15</v>
      </c>
      <c r="W12" s="4">
        <f t="shared" si="4"/>
        <v>48.387096774193552</v>
      </c>
      <c r="X12" s="7">
        <f t="shared" si="5"/>
        <v>9.258064516129032</v>
      </c>
      <c r="Y12" s="8"/>
      <c r="Z12" s="8"/>
    </row>
    <row r="13" spans="1:26" ht="12.75" customHeight="1">
      <c r="A13" s="4">
        <v>8</v>
      </c>
      <c r="B13" s="6" t="s">
        <v>20</v>
      </c>
      <c r="C13" s="6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6"/>
      <c r="L13" s="4">
        <f t="shared" si="6"/>
        <v>0</v>
      </c>
      <c r="M13" s="4">
        <f t="shared" si="7"/>
        <v>0</v>
      </c>
      <c r="N13" s="6">
        <v>6</v>
      </c>
      <c r="O13" s="6">
        <v>8</v>
      </c>
      <c r="P13" s="6">
        <v>9</v>
      </c>
      <c r="Q13" s="4">
        <f t="shared" si="10"/>
        <v>23</v>
      </c>
      <c r="R13" s="9">
        <f t="shared" si="2"/>
        <v>74.193548387096769</v>
      </c>
      <c r="S13" s="6">
        <v>4</v>
      </c>
      <c r="T13" s="6">
        <v>4</v>
      </c>
      <c r="U13" s="4"/>
      <c r="V13" s="4">
        <f t="shared" si="3"/>
        <v>8</v>
      </c>
      <c r="W13" s="4">
        <f t="shared" si="4"/>
        <v>25.806451612903224</v>
      </c>
      <c r="X13" s="7">
        <f t="shared" si="5"/>
        <v>8.741935483870968</v>
      </c>
      <c r="Y13" s="8"/>
      <c r="Z13" s="8"/>
    </row>
    <row r="14" spans="1:26" ht="12.75" customHeight="1">
      <c r="A14" s="28" t="s">
        <v>6</v>
      </c>
      <c r="B14" s="27"/>
      <c r="C14" s="10">
        <f>SUM(C6:C13)</f>
        <v>218</v>
      </c>
      <c r="D14" s="10">
        <f t="shared" ref="D14:F14" si="11">SUM(D6:D11)</f>
        <v>0</v>
      </c>
      <c r="E14" s="10">
        <f t="shared" si="11"/>
        <v>0</v>
      </c>
      <c r="F14" s="10">
        <f t="shared" si="11"/>
        <v>0</v>
      </c>
      <c r="G14" s="10">
        <f>SUM(G6:G13)</f>
        <v>0</v>
      </c>
      <c r="H14" s="10">
        <f t="shared" si="1"/>
        <v>0</v>
      </c>
      <c r="I14" s="10">
        <f>SUM(I6:I11)</f>
        <v>0</v>
      </c>
      <c r="J14" s="10"/>
      <c r="K14" s="10">
        <f t="shared" ref="K14:L14" si="12">SUM(K6:K11)</f>
        <v>3</v>
      </c>
      <c r="L14" s="10">
        <f t="shared" si="12"/>
        <v>4</v>
      </c>
      <c r="M14" s="10">
        <f t="shared" si="7"/>
        <v>1.834862385321101</v>
      </c>
      <c r="N14" s="10">
        <f t="shared" ref="N14:Q14" si="13">SUM(N6:N11)</f>
        <v>34</v>
      </c>
      <c r="O14" s="10">
        <f t="shared" si="13"/>
        <v>27</v>
      </c>
      <c r="P14" s="10">
        <f t="shared" si="13"/>
        <v>21</v>
      </c>
      <c r="Q14" s="10">
        <f t="shared" si="13"/>
        <v>84</v>
      </c>
      <c r="R14" s="10">
        <f t="shared" si="2"/>
        <v>38.532110091743121</v>
      </c>
      <c r="S14" s="10">
        <f t="shared" ref="S14:V14" si="14">SUM(S6:S11)</f>
        <v>30</v>
      </c>
      <c r="T14" s="10">
        <f t="shared" si="14"/>
        <v>30</v>
      </c>
      <c r="U14" s="10">
        <f t="shared" si="14"/>
        <v>9</v>
      </c>
      <c r="V14" s="10">
        <f t="shared" si="14"/>
        <v>69</v>
      </c>
      <c r="W14" s="10">
        <f t="shared" si="4"/>
        <v>31.651376146788991</v>
      </c>
      <c r="X14" s="11">
        <v>9</v>
      </c>
      <c r="Y14" s="12"/>
      <c r="Z14" s="12"/>
    </row>
    <row r="15" spans="1:26" ht="12.75" customHeight="1"/>
    <row r="16" spans="1:26" ht="12.75" customHeight="1">
      <c r="L16" s="8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4:B14"/>
    <mergeCell ref="I4:I5"/>
    <mergeCell ref="J4:J5"/>
  </mergeCells>
  <pageMargins left="0.75" right="0.75" top="1" bottom="1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</sheetPr>
  <dimension ref="A1:Z997"/>
  <sheetViews>
    <sheetView workbookViewId="0"/>
  </sheetViews>
  <sheetFormatPr defaultColWidth="14.42578125" defaultRowHeight="15" customHeight="1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  <col min="24" max="26" width="8.7109375" customWidth="1"/>
  </cols>
  <sheetData>
    <row r="1" spans="1:26" ht="12.75" customHeight="1">
      <c r="A1" s="42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62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12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6" si="0">SUM(D6:F6)</f>
        <v>0</v>
      </c>
      <c r="H6" s="4">
        <f t="shared" ref="H6:H17" si="1">G6/C6*100</f>
        <v>0</v>
      </c>
      <c r="I6" s="4"/>
      <c r="J6" s="4"/>
      <c r="K6" s="4"/>
      <c r="L6" s="4">
        <f t="shared" ref="L6:L16" si="2">SUM(I6:K6)</f>
        <v>0</v>
      </c>
      <c r="M6" s="4">
        <f t="shared" ref="M6:M17" si="3">L6/C6*100</f>
        <v>0</v>
      </c>
      <c r="N6" s="6">
        <v>4</v>
      </c>
      <c r="O6" s="6">
        <v>5</v>
      </c>
      <c r="P6" s="6">
        <v>6</v>
      </c>
      <c r="Q6" s="4">
        <f t="shared" ref="Q6:Q16" si="4">SUM(N6:P6)</f>
        <v>15</v>
      </c>
      <c r="R6" s="4">
        <f t="shared" ref="R6:R17" si="5">Q6/C6*100</f>
        <v>57.692307692307686</v>
      </c>
      <c r="S6" s="6">
        <v>8</v>
      </c>
      <c r="T6" s="6">
        <v>3</v>
      </c>
      <c r="U6" s="4"/>
      <c r="V6" s="4">
        <f t="shared" ref="V6:V16" si="6">SUM(S6:U6)</f>
        <v>11</v>
      </c>
      <c r="W6" s="4">
        <f t="shared" ref="W6:W17" si="7">V6/C6*100</f>
        <v>42.307692307692307</v>
      </c>
      <c r="X6" s="7">
        <f t="shared" ref="X6:X17" si="8">(D6*1+E6*2+F6*3+I6*4+J6*5+K6*6+N6*7+O6*8+P6*9+S6*10+T6*11+U6*12)/C6</f>
        <v>9.0384615384615383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1</v>
      </c>
      <c r="L7" s="4">
        <f t="shared" si="2"/>
        <v>1</v>
      </c>
      <c r="M7" s="4">
        <f t="shared" si="3"/>
        <v>3.4482758620689653</v>
      </c>
      <c r="N7" s="4"/>
      <c r="O7" s="6">
        <v>8</v>
      </c>
      <c r="P7" s="6">
        <v>5</v>
      </c>
      <c r="Q7" s="4">
        <f t="shared" si="4"/>
        <v>13</v>
      </c>
      <c r="R7" s="4">
        <f t="shared" si="5"/>
        <v>44.827586206896555</v>
      </c>
      <c r="S7" s="6">
        <v>10</v>
      </c>
      <c r="T7" s="6">
        <v>4</v>
      </c>
      <c r="U7" s="6">
        <v>5</v>
      </c>
      <c r="V7" s="4">
        <f t="shared" si="6"/>
        <v>19</v>
      </c>
      <c r="W7" s="4">
        <f t="shared" si="7"/>
        <v>65.517241379310349</v>
      </c>
      <c r="X7" s="7">
        <f t="shared" si="8"/>
        <v>11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6">
        <v>6</v>
      </c>
      <c r="O8" s="6">
        <v>3</v>
      </c>
      <c r="P8" s="6">
        <v>5</v>
      </c>
      <c r="Q8" s="4">
        <f t="shared" si="4"/>
        <v>14</v>
      </c>
      <c r="R8" s="4">
        <f t="shared" si="5"/>
        <v>60.869565217391312</v>
      </c>
      <c r="S8" s="6">
        <v>6</v>
      </c>
      <c r="T8" s="6">
        <v>1</v>
      </c>
      <c r="U8" s="6">
        <v>2</v>
      </c>
      <c r="V8" s="4">
        <f t="shared" si="6"/>
        <v>9</v>
      </c>
      <c r="W8" s="4">
        <f t="shared" si="7"/>
        <v>39.130434782608695</v>
      </c>
      <c r="X8" s="7">
        <f t="shared" si="8"/>
        <v>8.9565217391304355</v>
      </c>
    </row>
    <row r="9" spans="1:26" ht="12.75" customHeight="1">
      <c r="A9" s="4">
        <v>4</v>
      </c>
      <c r="B9" s="4" t="s">
        <v>19</v>
      </c>
      <c r="C9" s="4">
        <v>31</v>
      </c>
      <c r="D9" s="6">
        <v>0</v>
      </c>
      <c r="E9" s="6">
        <v>0</v>
      </c>
      <c r="F9" s="6">
        <v>0</v>
      </c>
      <c r="G9" s="4">
        <f t="shared" si="0"/>
        <v>0</v>
      </c>
      <c r="H9" s="4">
        <f t="shared" si="1"/>
        <v>0</v>
      </c>
      <c r="I9" s="6">
        <v>1</v>
      </c>
      <c r="J9" s="6">
        <v>2</v>
      </c>
      <c r="K9" s="6">
        <v>7</v>
      </c>
      <c r="L9" s="4">
        <f t="shared" si="2"/>
        <v>10</v>
      </c>
      <c r="M9" s="4">
        <f t="shared" si="3"/>
        <v>32.258064516129032</v>
      </c>
      <c r="N9" s="6">
        <v>4</v>
      </c>
      <c r="O9" s="6">
        <v>2</v>
      </c>
      <c r="P9" s="6">
        <v>4</v>
      </c>
      <c r="Q9" s="4">
        <f t="shared" si="4"/>
        <v>10</v>
      </c>
      <c r="R9" s="4">
        <f t="shared" si="5"/>
        <v>32.258064516129032</v>
      </c>
      <c r="S9" s="6">
        <v>7</v>
      </c>
      <c r="T9" s="6">
        <v>4</v>
      </c>
      <c r="U9" s="6">
        <v>0</v>
      </c>
      <c r="V9" s="4">
        <f t="shared" si="6"/>
        <v>11</v>
      </c>
      <c r="W9" s="4">
        <f t="shared" si="7"/>
        <v>35.483870967741936</v>
      </c>
      <c r="X9" s="7">
        <f t="shared" si="8"/>
        <v>8.064516129032258</v>
      </c>
    </row>
    <row r="10" spans="1:26" ht="12.75" customHeight="1">
      <c r="A10" s="4">
        <v>5</v>
      </c>
      <c r="B10" s="4" t="s">
        <v>23</v>
      </c>
      <c r="C10" s="4">
        <v>31</v>
      </c>
      <c r="D10" s="6">
        <v>0</v>
      </c>
      <c r="E10" s="6">
        <v>0</v>
      </c>
      <c r="F10" s="6">
        <v>0</v>
      </c>
      <c r="G10" s="4">
        <f t="shared" si="0"/>
        <v>0</v>
      </c>
      <c r="H10" s="4">
        <f t="shared" si="1"/>
        <v>0</v>
      </c>
      <c r="I10" s="6">
        <v>2</v>
      </c>
      <c r="J10" s="6">
        <v>4</v>
      </c>
      <c r="K10" s="6">
        <v>10</v>
      </c>
      <c r="L10" s="4">
        <f t="shared" si="2"/>
        <v>16</v>
      </c>
      <c r="M10" s="4">
        <f t="shared" si="3"/>
        <v>51.612903225806448</v>
      </c>
      <c r="N10" s="6">
        <v>5</v>
      </c>
      <c r="O10" s="6">
        <v>5</v>
      </c>
      <c r="P10" s="6">
        <v>1</v>
      </c>
      <c r="Q10" s="4">
        <f t="shared" si="4"/>
        <v>11</v>
      </c>
      <c r="R10" s="4">
        <f t="shared" si="5"/>
        <v>35.483870967741936</v>
      </c>
      <c r="S10" s="6">
        <v>3</v>
      </c>
      <c r="T10" s="6">
        <v>1</v>
      </c>
      <c r="U10" s="6">
        <v>0</v>
      </c>
      <c r="V10" s="4">
        <f t="shared" si="6"/>
        <v>4</v>
      </c>
      <c r="W10" s="4">
        <f t="shared" si="7"/>
        <v>12.903225806451612</v>
      </c>
      <c r="X10" s="7">
        <f t="shared" si="8"/>
        <v>6.870967741935484</v>
      </c>
    </row>
    <row r="11" spans="1:26" ht="12.75" customHeight="1">
      <c r="A11" s="4">
        <v>6</v>
      </c>
      <c r="B11" s="4" t="s">
        <v>24</v>
      </c>
      <c r="C11" s="4">
        <v>34</v>
      </c>
      <c r="D11" s="6">
        <v>0</v>
      </c>
      <c r="E11" s="6">
        <v>0</v>
      </c>
      <c r="F11" s="6">
        <v>0</v>
      </c>
      <c r="G11" s="4">
        <f t="shared" si="0"/>
        <v>0</v>
      </c>
      <c r="H11" s="4">
        <f t="shared" si="1"/>
        <v>0</v>
      </c>
      <c r="I11" s="6">
        <v>4</v>
      </c>
      <c r="J11" s="6">
        <v>10</v>
      </c>
      <c r="K11" s="6">
        <v>3</v>
      </c>
      <c r="L11" s="4">
        <f t="shared" si="2"/>
        <v>17</v>
      </c>
      <c r="M11" s="4">
        <f t="shared" si="3"/>
        <v>50</v>
      </c>
      <c r="N11" s="6">
        <v>5</v>
      </c>
      <c r="O11" s="6">
        <v>4</v>
      </c>
      <c r="P11" s="6">
        <v>4</v>
      </c>
      <c r="Q11" s="4">
        <f t="shared" si="4"/>
        <v>13</v>
      </c>
      <c r="R11" s="4">
        <f t="shared" si="5"/>
        <v>38.235294117647058</v>
      </c>
      <c r="S11" s="6">
        <v>3</v>
      </c>
      <c r="T11" s="6">
        <v>1</v>
      </c>
      <c r="U11" s="6">
        <v>0</v>
      </c>
      <c r="V11" s="4">
        <f t="shared" si="6"/>
        <v>4</v>
      </c>
      <c r="W11" s="4">
        <f t="shared" si="7"/>
        <v>11.76470588235294</v>
      </c>
      <c r="X11" s="7">
        <f t="shared" si="8"/>
        <v>6.7058823529411766</v>
      </c>
    </row>
    <row r="12" spans="1:26" ht="12.75" customHeight="1">
      <c r="A12" s="4">
        <v>7</v>
      </c>
      <c r="B12" s="4" t="s">
        <v>25</v>
      </c>
      <c r="C12" s="4">
        <v>32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6">
        <v>0</v>
      </c>
      <c r="J12" s="6">
        <v>2</v>
      </c>
      <c r="K12" s="6">
        <v>3</v>
      </c>
      <c r="L12" s="4">
        <f t="shared" si="2"/>
        <v>5</v>
      </c>
      <c r="M12" s="4">
        <f t="shared" si="3"/>
        <v>15.625</v>
      </c>
      <c r="N12" s="6">
        <v>3</v>
      </c>
      <c r="O12" s="6">
        <v>4</v>
      </c>
      <c r="P12" s="6">
        <v>6</v>
      </c>
      <c r="Q12" s="4">
        <f t="shared" si="4"/>
        <v>13</v>
      </c>
      <c r="R12" s="4">
        <f t="shared" si="5"/>
        <v>40.625</v>
      </c>
      <c r="S12" s="6">
        <v>9</v>
      </c>
      <c r="T12" s="6">
        <v>5</v>
      </c>
      <c r="U12" s="6">
        <v>0</v>
      </c>
      <c r="V12" s="4">
        <f t="shared" si="6"/>
        <v>14</v>
      </c>
      <c r="W12" s="4">
        <f t="shared" si="7"/>
        <v>43.75</v>
      </c>
      <c r="X12" s="7">
        <f t="shared" si="8"/>
        <v>8.75</v>
      </c>
    </row>
    <row r="13" spans="1:26" ht="12.75" customHeight="1">
      <c r="A13" s="4">
        <v>8</v>
      </c>
      <c r="B13" s="4" t="s">
        <v>26</v>
      </c>
      <c r="C13" s="4">
        <v>24</v>
      </c>
      <c r="D13" s="6">
        <v>0</v>
      </c>
      <c r="E13" s="6">
        <v>0</v>
      </c>
      <c r="F13" s="6">
        <v>0</v>
      </c>
      <c r="G13" s="4">
        <f t="shared" si="0"/>
        <v>0</v>
      </c>
      <c r="H13" s="4">
        <f t="shared" si="1"/>
        <v>0</v>
      </c>
      <c r="I13" s="6">
        <v>0</v>
      </c>
      <c r="J13" s="6">
        <v>0</v>
      </c>
      <c r="K13" s="6">
        <v>2</v>
      </c>
      <c r="L13" s="4">
        <f t="shared" si="2"/>
        <v>2</v>
      </c>
      <c r="M13" s="4">
        <f t="shared" si="3"/>
        <v>8.3333333333333321</v>
      </c>
      <c r="N13" s="6">
        <v>4</v>
      </c>
      <c r="O13" s="6">
        <v>3</v>
      </c>
      <c r="P13" s="6">
        <v>6</v>
      </c>
      <c r="Q13" s="4">
        <f t="shared" si="4"/>
        <v>13</v>
      </c>
      <c r="R13" s="4">
        <f t="shared" si="5"/>
        <v>54.166666666666664</v>
      </c>
      <c r="S13" s="6">
        <v>8</v>
      </c>
      <c r="T13" s="6">
        <v>1</v>
      </c>
      <c r="U13" s="6">
        <v>0</v>
      </c>
      <c r="V13" s="4">
        <f t="shared" si="6"/>
        <v>9</v>
      </c>
      <c r="W13" s="4">
        <f t="shared" si="7"/>
        <v>37.5</v>
      </c>
      <c r="X13" s="7">
        <f t="shared" si="8"/>
        <v>8.7083333333333339</v>
      </c>
    </row>
    <row r="14" spans="1:26" ht="12.75" customHeight="1">
      <c r="A14" s="4">
        <v>9</v>
      </c>
      <c r="B14" s="4" t="s">
        <v>27</v>
      </c>
      <c r="C14" s="4">
        <v>22</v>
      </c>
      <c r="D14" s="6">
        <v>0</v>
      </c>
      <c r="E14" s="6">
        <v>0</v>
      </c>
      <c r="F14" s="6">
        <v>0</v>
      </c>
      <c r="G14" s="4">
        <f t="shared" si="0"/>
        <v>0</v>
      </c>
      <c r="H14" s="4">
        <f t="shared" si="1"/>
        <v>0</v>
      </c>
      <c r="I14" s="6">
        <v>6</v>
      </c>
      <c r="J14" s="6">
        <v>4</v>
      </c>
      <c r="K14" s="6">
        <v>4</v>
      </c>
      <c r="L14" s="4">
        <f t="shared" si="2"/>
        <v>14</v>
      </c>
      <c r="M14" s="4">
        <f t="shared" si="3"/>
        <v>63.636363636363633</v>
      </c>
      <c r="N14" s="6">
        <v>0</v>
      </c>
      <c r="O14" s="6">
        <v>3</v>
      </c>
      <c r="P14" s="6">
        <v>2</v>
      </c>
      <c r="Q14" s="4">
        <f t="shared" si="4"/>
        <v>5</v>
      </c>
      <c r="R14" s="4">
        <f t="shared" si="5"/>
        <v>22.727272727272727</v>
      </c>
      <c r="S14" s="6">
        <v>2</v>
      </c>
      <c r="T14" s="6">
        <v>1</v>
      </c>
      <c r="U14" s="6">
        <v>0</v>
      </c>
      <c r="V14" s="4">
        <f t="shared" si="6"/>
        <v>3</v>
      </c>
      <c r="W14" s="4">
        <f t="shared" si="7"/>
        <v>13.636363636363635</v>
      </c>
      <c r="X14" s="7">
        <f t="shared" si="8"/>
        <v>6.4090909090909092</v>
      </c>
    </row>
    <row r="15" spans="1:26" ht="12.75" customHeight="1">
      <c r="A15" s="4">
        <v>10</v>
      </c>
      <c r="B15" s="4">
        <v>10</v>
      </c>
      <c r="C15" s="4">
        <v>32</v>
      </c>
      <c r="D15" s="6">
        <v>0</v>
      </c>
      <c r="E15" s="6">
        <v>0</v>
      </c>
      <c r="F15" s="6">
        <v>0</v>
      </c>
      <c r="G15" s="4">
        <f t="shared" si="0"/>
        <v>0</v>
      </c>
      <c r="H15" s="4">
        <f t="shared" si="1"/>
        <v>0</v>
      </c>
      <c r="I15" s="6">
        <v>3</v>
      </c>
      <c r="J15" s="6">
        <v>9</v>
      </c>
      <c r="K15" s="6">
        <v>3</v>
      </c>
      <c r="L15" s="4">
        <f t="shared" si="2"/>
        <v>15</v>
      </c>
      <c r="M15" s="4">
        <f t="shared" si="3"/>
        <v>46.875</v>
      </c>
      <c r="N15" s="6">
        <v>3</v>
      </c>
      <c r="O15" s="6">
        <v>3</v>
      </c>
      <c r="P15" s="6">
        <v>4</v>
      </c>
      <c r="Q15" s="4">
        <f t="shared" si="4"/>
        <v>10</v>
      </c>
      <c r="R15" s="4">
        <f t="shared" si="5"/>
        <v>31.25</v>
      </c>
      <c r="S15" s="6">
        <v>5</v>
      </c>
      <c r="T15" s="6">
        <v>2</v>
      </c>
      <c r="U15" s="6">
        <v>0</v>
      </c>
      <c r="V15" s="4">
        <f t="shared" si="6"/>
        <v>7</v>
      </c>
      <c r="W15" s="4">
        <f t="shared" si="7"/>
        <v>21.875</v>
      </c>
      <c r="X15" s="7">
        <f t="shared" si="8"/>
        <v>7.125</v>
      </c>
    </row>
    <row r="16" spans="1:26" ht="12.75" customHeight="1">
      <c r="A16" s="4">
        <v>11</v>
      </c>
      <c r="B16" s="4">
        <v>11</v>
      </c>
      <c r="C16" s="4">
        <v>30</v>
      </c>
      <c r="D16" s="6">
        <v>0</v>
      </c>
      <c r="E16" s="6">
        <v>0</v>
      </c>
      <c r="F16" s="6">
        <v>0</v>
      </c>
      <c r="G16" s="4">
        <f t="shared" si="0"/>
        <v>0</v>
      </c>
      <c r="H16" s="4">
        <f t="shared" si="1"/>
        <v>0</v>
      </c>
      <c r="I16" s="6">
        <v>3</v>
      </c>
      <c r="J16" s="6">
        <v>4</v>
      </c>
      <c r="K16" s="6">
        <v>3</v>
      </c>
      <c r="L16" s="4">
        <f t="shared" si="2"/>
        <v>10</v>
      </c>
      <c r="M16" s="4">
        <f t="shared" si="3"/>
        <v>33.333333333333329</v>
      </c>
      <c r="N16" s="6">
        <v>3</v>
      </c>
      <c r="O16" s="6">
        <v>5</v>
      </c>
      <c r="P16" s="6">
        <v>0</v>
      </c>
      <c r="Q16" s="4">
        <f t="shared" si="4"/>
        <v>8</v>
      </c>
      <c r="R16" s="4">
        <f t="shared" si="5"/>
        <v>26.666666666666668</v>
      </c>
      <c r="S16" s="6">
        <v>9</v>
      </c>
      <c r="T16" s="6">
        <v>3</v>
      </c>
      <c r="U16" s="6">
        <v>0</v>
      </c>
      <c r="V16" s="4">
        <f t="shared" si="6"/>
        <v>12</v>
      </c>
      <c r="W16" s="4">
        <f t="shared" si="7"/>
        <v>40</v>
      </c>
      <c r="X16" s="7">
        <f t="shared" si="8"/>
        <v>7.8</v>
      </c>
    </row>
    <row r="17" spans="1:24" ht="12.75" customHeight="1">
      <c r="A17" s="28" t="s">
        <v>6</v>
      </c>
      <c r="B17" s="27"/>
      <c r="C17" s="10">
        <f t="shared" ref="C17:G17" si="9">SUM(C6:C16)</f>
        <v>314</v>
      </c>
      <c r="D17" s="10">
        <f t="shared" si="9"/>
        <v>0</v>
      </c>
      <c r="E17" s="10">
        <f t="shared" si="9"/>
        <v>0</v>
      </c>
      <c r="F17" s="10">
        <f t="shared" si="9"/>
        <v>0</v>
      </c>
      <c r="G17" s="10">
        <f t="shared" si="9"/>
        <v>0</v>
      </c>
      <c r="H17" s="10">
        <f t="shared" si="1"/>
        <v>0</v>
      </c>
      <c r="I17" s="10">
        <f t="shared" ref="I17:L17" si="10">SUM(I6:I16)</f>
        <v>19</v>
      </c>
      <c r="J17" s="10">
        <f t="shared" si="10"/>
        <v>35</v>
      </c>
      <c r="K17" s="10">
        <f t="shared" si="10"/>
        <v>36</v>
      </c>
      <c r="L17" s="10">
        <f t="shared" si="10"/>
        <v>90</v>
      </c>
      <c r="M17" s="10">
        <f t="shared" si="3"/>
        <v>28.662420382165603</v>
      </c>
      <c r="N17" s="10">
        <f t="shared" ref="N17:Q17" si="11">SUM(N6:N16)</f>
        <v>37</v>
      </c>
      <c r="O17" s="10">
        <f t="shared" si="11"/>
        <v>45</v>
      </c>
      <c r="P17" s="10">
        <f t="shared" si="11"/>
        <v>43</v>
      </c>
      <c r="Q17" s="10">
        <f t="shared" si="11"/>
        <v>125</v>
      </c>
      <c r="R17" s="10">
        <f t="shared" si="5"/>
        <v>39.808917197452232</v>
      </c>
      <c r="S17" s="10">
        <f t="shared" ref="S17:V17" si="12">SUM(S6:S16)</f>
        <v>70</v>
      </c>
      <c r="T17" s="10">
        <f t="shared" si="12"/>
        <v>26</v>
      </c>
      <c r="U17" s="10">
        <f t="shared" si="12"/>
        <v>7</v>
      </c>
      <c r="V17" s="10">
        <f t="shared" si="12"/>
        <v>103</v>
      </c>
      <c r="W17" s="10">
        <f t="shared" si="7"/>
        <v>32.802547770700635</v>
      </c>
      <c r="X17" s="17">
        <f t="shared" si="8"/>
        <v>8.098726114649681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7:B17"/>
    <mergeCell ref="I4:I5"/>
    <mergeCell ref="J4:J5"/>
  </mergeCells>
  <pageMargins left="0.75" right="0.75" top="1" bottom="1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997"/>
  <sheetViews>
    <sheetView workbookViewId="0"/>
  </sheetViews>
  <sheetFormatPr defaultColWidth="14.42578125" defaultRowHeight="15" customHeight="1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42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65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27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6">
        <v>1</v>
      </c>
      <c r="B6" s="4" t="s">
        <v>16</v>
      </c>
      <c r="C6" s="4">
        <v>23</v>
      </c>
      <c r="D6" s="4"/>
      <c r="E6" s="4"/>
      <c r="F6" s="4"/>
      <c r="G6" s="4">
        <f t="shared" ref="G6:G16" si="0">SUM(D6:F6)</f>
        <v>0</v>
      </c>
      <c r="H6" s="4">
        <f t="shared" ref="H6:H17" si="1">G6/C6*100</f>
        <v>0</v>
      </c>
      <c r="I6" s="4"/>
      <c r="J6" s="4"/>
      <c r="K6" s="6">
        <v>5</v>
      </c>
      <c r="L6" s="4">
        <f t="shared" ref="L6:L16" si="2">SUM(I6:K6)</f>
        <v>5</v>
      </c>
      <c r="M6" s="4">
        <f t="shared" ref="M6:M17" si="3">L6/C6*100</f>
        <v>21.739130434782609</v>
      </c>
      <c r="N6" s="6">
        <v>2</v>
      </c>
      <c r="O6" s="6">
        <v>1</v>
      </c>
      <c r="P6" s="6">
        <v>7</v>
      </c>
      <c r="Q6" s="4">
        <f t="shared" ref="Q6:Q15" si="4">SUM(N6:P6)</f>
        <v>10</v>
      </c>
      <c r="R6" s="7">
        <f t="shared" ref="R6:R17" si="5">Q6/C6*100</f>
        <v>43.478260869565219</v>
      </c>
      <c r="S6" s="6">
        <v>4</v>
      </c>
      <c r="T6" s="6">
        <v>2</v>
      </c>
      <c r="U6" s="6">
        <v>2</v>
      </c>
      <c r="V6" s="4">
        <f t="shared" ref="V6:V16" si="6">SUM(S6:U6)</f>
        <v>8</v>
      </c>
      <c r="W6" s="4">
        <f t="shared" ref="W6:W17" si="7">V6/C6*100</f>
        <v>34.782608695652172</v>
      </c>
      <c r="X6" s="7">
        <f t="shared" ref="X6:X17" si="8">(D6*1+E6*2+F6*3+I6*4+J6*5+K6*6+N6*7+O6*8+P6*9+S6*10+T6*11+U6*12)/C6</f>
        <v>8.7391304347826093</v>
      </c>
      <c r="Y6" s="12"/>
      <c r="Z6" s="12"/>
    </row>
    <row r="7" spans="1:26" ht="12.75" customHeight="1">
      <c r="A7" s="6">
        <v>2</v>
      </c>
      <c r="B7" s="4" t="s">
        <v>17</v>
      </c>
      <c r="C7" s="4">
        <v>32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6">
        <v>4</v>
      </c>
      <c r="O7" s="6">
        <v>3</v>
      </c>
      <c r="P7" s="6">
        <v>7</v>
      </c>
      <c r="Q7" s="4">
        <f t="shared" si="4"/>
        <v>14</v>
      </c>
      <c r="R7" s="7">
        <f t="shared" si="5"/>
        <v>43.75</v>
      </c>
      <c r="S7" s="6">
        <v>6</v>
      </c>
      <c r="T7" s="6">
        <v>4</v>
      </c>
      <c r="U7" s="6">
        <v>8</v>
      </c>
      <c r="V7" s="4">
        <f t="shared" si="6"/>
        <v>18</v>
      </c>
      <c r="W7" s="4">
        <f t="shared" si="7"/>
        <v>56.25</v>
      </c>
      <c r="X7" s="7">
        <f t="shared" si="8"/>
        <v>9.84375</v>
      </c>
    </row>
    <row r="8" spans="1:26" ht="12.75" customHeight="1">
      <c r="A8" s="6">
        <v>3</v>
      </c>
      <c r="B8" s="4" t="s">
        <v>18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6">
        <v>5</v>
      </c>
      <c r="L8" s="4">
        <f t="shared" si="2"/>
        <v>5</v>
      </c>
      <c r="M8" s="4">
        <f t="shared" si="3"/>
        <v>21.739130434782609</v>
      </c>
      <c r="N8" s="6">
        <v>6</v>
      </c>
      <c r="O8" s="6">
        <v>0</v>
      </c>
      <c r="P8" s="6">
        <v>5</v>
      </c>
      <c r="Q8" s="4">
        <f t="shared" si="4"/>
        <v>11</v>
      </c>
      <c r="R8" s="7">
        <f t="shared" si="5"/>
        <v>47.826086956521742</v>
      </c>
      <c r="S8" s="6">
        <v>3</v>
      </c>
      <c r="T8" s="6">
        <v>2</v>
      </c>
      <c r="U8" s="6">
        <v>2</v>
      </c>
      <c r="V8" s="4">
        <f t="shared" si="6"/>
        <v>7</v>
      </c>
      <c r="W8" s="4">
        <f t="shared" si="7"/>
        <v>30.434782608695656</v>
      </c>
      <c r="X8" s="7">
        <f t="shared" si="8"/>
        <v>8.3913043478260878</v>
      </c>
    </row>
    <row r="9" spans="1:26" ht="12.75" customHeight="1">
      <c r="A9" s="6">
        <v>4</v>
      </c>
      <c r="B9" s="4" t="s">
        <v>19</v>
      </c>
      <c r="C9" s="4">
        <v>31</v>
      </c>
      <c r="D9" s="6">
        <v>0</v>
      </c>
      <c r="E9" s="6">
        <v>0</v>
      </c>
      <c r="F9" s="6">
        <v>0</v>
      </c>
      <c r="G9" s="4">
        <f t="shared" si="0"/>
        <v>0</v>
      </c>
      <c r="H9" s="4">
        <f t="shared" si="1"/>
        <v>0</v>
      </c>
      <c r="I9" s="6">
        <v>1</v>
      </c>
      <c r="J9" s="6">
        <v>4</v>
      </c>
      <c r="K9" s="6">
        <v>4</v>
      </c>
      <c r="L9" s="4">
        <f t="shared" si="2"/>
        <v>9</v>
      </c>
      <c r="M9" s="4">
        <f t="shared" si="3"/>
        <v>29.032258064516132</v>
      </c>
      <c r="N9" s="6">
        <v>2</v>
      </c>
      <c r="O9" s="6">
        <v>6</v>
      </c>
      <c r="P9" s="6">
        <v>2</v>
      </c>
      <c r="Q9" s="4">
        <f t="shared" si="4"/>
        <v>10</v>
      </c>
      <c r="R9" s="7">
        <f t="shared" si="5"/>
        <v>32.258064516129032</v>
      </c>
      <c r="S9" s="6">
        <v>8</v>
      </c>
      <c r="T9" s="6">
        <v>4</v>
      </c>
      <c r="U9" s="6">
        <v>0</v>
      </c>
      <c r="V9" s="4">
        <f t="shared" si="6"/>
        <v>12</v>
      </c>
      <c r="W9" s="4">
        <f t="shared" si="7"/>
        <v>38.70967741935484</v>
      </c>
      <c r="X9" s="7">
        <f t="shared" si="8"/>
        <v>8.129032258064516</v>
      </c>
    </row>
    <row r="10" spans="1:26" ht="12.75" customHeight="1">
      <c r="A10" s="6">
        <v>5</v>
      </c>
      <c r="B10" s="4" t="s">
        <v>23</v>
      </c>
      <c r="C10" s="4">
        <v>31</v>
      </c>
      <c r="D10" s="6">
        <v>0</v>
      </c>
      <c r="E10" s="6">
        <v>0</v>
      </c>
      <c r="F10" s="6">
        <v>0</v>
      </c>
      <c r="G10" s="4">
        <f t="shared" si="0"/>
        <v>0</v>
      </c>
      <c r="H10" s="4">
        <f t="shared" si="1"/>
        <v>0</v>
      </c>
      <c r="I10" s="6">
        <v>2</v>
      </c>
      <c r="J10" s="6">
        <v>5</v>
      </c>
      <c r="K10" s="6">
        <v>4</v>
      </c>
      <c r="L10" s="4">
        <f t="shared" si="2"/>
        <v>11</v>
      </c>
      <c r="M10" s="4">
        <f t="shared" si="3"/>
        <v>35.483870967741936</v>
      </c>
      <c r="N10" s="6">
        <v>3</v>
      </c>
      <c r="O10" s="6">
        <v>7</v>
      </c>
      <c r="P10" s="6">
        <v>4</v>
      </c>
      <c r="Q10" s="4">
        <f t="shared" si="4"/>
        <v>14</v>
      </c>
      <c r="R10" s="7">
        <f t="shared" si="5"/>
        <v>45.161290322580641</v>
      </c>
      <c r="S10" s="6">
        <v>3</v>
      </c>
      <c r="T10" s="6">
        <v>3</v>
      </c>
      <c r="U10" s="6">
        <v>0</v>
      </c>
      <c r="V10" s="4">
        <f t="shared" si="6"/>
        <v>6</v>
      </c>
      <c r="W10" s="4">
        <f t="shared" si="7"/>
        <v>19.35483870967742</v>
      </c>
      <c r="X10" s="7">
        <f t="shared" si="8"/>
        <v>7.5161290322580649</v>
      </c>
    </row>
    <row r="11" spans="1:26" ht="12.75" customHeight="1">
      <c r="A11" s="6">
        <v>6</v>
      </c>
      <c r="B11" s="4" t="s">
        <v>24</v>
      </c>
      <c r="C11" s="4">
        <v>34</v>
      </c>
      <c r="D11" s="6">
        <v>0</v>
      </c>
      <c r="E11" s="6">
        <v>0</v>
      </c>
      <c r="F11" s="6">
        <v>0</v>
      </c>
      <c r="G11" s="4">
        <f t="shared" si="0"/>
        <v>0</v>
      </c>
      <c r="H11" s="4">
        <f t="shared" si="1"/>
        <v>0</v>
      </c>
      <c r="I11" s="6">
        <v>8</v>
      </c>
      <c r="J11" s="6">
        <v>8</v>
      </c>
      <c r="K11" s="6">
        <v>4</v>
      </c>
      <c r="L11" s="4">
        <f t="shared" si="2"/>
        <v>20</v>
      </c>
      <c r="M11" s="4">
        <f t="shared" si="3"/>
        <v>58.82352941176471</v>
      </c>
      <c r="N11" s="6">
        <v>3</v>
      </c>
      <c r="O11" s="6">
        <v>3</v>
      </c>
      <c r="P11" s="6">
        <v>1</v>
      </c>
      <c r="Q11" s="4">
        <f t="shared" si="4"/>
        <v>7</v>
      </c>
      <c r="R11" s="7">
        <f t="shared" si="5"/>
        <v>20.588235294117645</v>
      </c>
      <c r="S11" s="6">
        <v>6</v>
      </c>
      <c r="T11" s="6">
        <v>1</v>
      </c>
      <c r="U11" s="6">
        <v>0</v>
      </c>
      <c r="V11" s="4">
        <f t="shared" si="6"/>
        <v>7</v>
      </c>
      <c r="W11" s="4">
        <f t="shared" si="7"/>
        <v>20.588235294117645</v>
      </c>
      <c r="X11" s="7">
        <f t="shared" si="8"/>
        <v>6.5</v>
      </c>
    </row>
    <row r="12" spans="1:26" ht="12.75" customHeight="1">
      <c r="A12" s="6">
        <v>7</v>
      </c>
      <c r="B12" s="4" t="s">
        <v>25</v>
      </c>
      <c r="C12" s="4">
        <v>32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6">
        <v>0</v>
      </c>
      <c r="J12" s="6">
        <v>1</v>
      </c>
      <c r="K12" s="6">
        <v>4</v>
      </c>
      <c r="L12" s="4">
        <f t="shared" si="2"/>
        <v>5</v>
      </c>
      <c r="M12" s="4">
        <f t="shared" si="3"/>
        <v>15.625</v>
      </c>
      <c r="N12" s="6">
        <v>4</v>
      </c>
      <c r="O12" s="6">
        <v>3</v>
      </c>
      <c r="P12" s="6">
        <v>7</v>
      </c>
      <c r="Q12" s="4">
        <f t="shared" si="4"/>
        <v>14</v>
      </c>
      <c r="R12" s="7">
        <f t="shared" si="5"/>
        <v>43.75</v>
      </c>
      <c r="S12" s="6">
        <v>6</v>
      </c>
      <c r="T12" s="6">
        <v>6</v>
      </c>
      <c r="U12" s="6">
        <v>1</v>
      </c>
      <c r="V12" s="4">
        <f t="shared" si="6"/>
        <v>13</v>
      </c>
      <c r="W12" s="4">
        <f t="shared" si="7"/>
        <v>40.625</v>
      </c>
      <c r="X12" s="7">
        <f t="shared" si="8"/>
        <v>8.8125</v>
      </c>
    </row>
    <row r="13" spans="1:26" ht="12.75" customHeight="1">
      <c r="A13" s="6">
        <v>8</v>
      </c>
      <c r="B13" s="4" t="s">
        <v>26</v>
      </c>
      <c r="C13" s="4">
        <v>24</v>
      </c>
      <c r="D13" s="6">
        <v>0</v>
      </c>
      <c r="E13" s="6">
        <v>0</v>
      </c>
      <c r="F13" s="6">
        <v>0</v>
      </c>
      <c r="G13" s="4">
        <f t="shared" si="0"/>
        <v>0</v>
      </c>
      <c r="H13" s="4">
        <f t="shared" si="1"/>
        <v>0</v>
      </c>
      <c r="I13" s="6">
        <v>0</v>
      </c>
      <c r="J13" s="6">
        <v>1</v>
      </c>
      <c r="K13" s="6">
        <v>4</v>
      </c>
      <c r="L13" s="4">
        <f t="shared" si="2"/>
        <v>5</v>
      </c>
      <c r="M13" s="4">
        <f t="shared" si="3"/>
        <v>20.833333333333336</v>
      </c>
      <c r="N13" s="6">
        <v>1</v>
      </c>
      <c r="O13" s="6">
        <v>4</v>
      </c>
      <c r="P13" s="6">
        <v>2</v>
      </c>
      <c r="Q13" s="4">
        <f t="shared" si="4"/>
        <v>7</v>
      </c>
      <c r="R13" s="7">
        <f t="shared" si="5"/>
        <v>29.166666666666668</v>
      </c>
      <c r="S13" s="6">
        <v>5</v>
      </c>
      <c r="T13" s="6">
        <v>7</v>
      </c>
      <c r="U13" s="6">
        <v>0</v>
      </c>
      <c r="V13" s="4">
        <f t="shared" si="6"/>
        <v>12</v>
      </c>
      <c r="W13" s="4">
        <f t="shared" si="7"/>
        <v>50</v>
      </c>
      <c r="X13" s="7">
        <f t="shared" si="8"/>
        <v>8.875</v>
      </c>
    </row>
    <row r="14" spans="1:26" ht="12.75" customHeight="1">
      <c r="A14" s="6">
        <v>9</v>
      </c>
      <c r="B14" s="4" t="s">
        <v>27</v>
      </c>
      <c r="C14" s="4">
        <v>22</v>
      </c>
      <c r="D14" s="6">
        <v>0</v>
      </c>
      <c r="E14" s="6">
        <v>0</v>
      </c>
      <c r="F14" s="6">
        <v>0</v>
      </c>
      <c r="G14" s="4">
        <f t="shared" si="0"/>
        <v>0</v>
      </c>
      <c r="H14" s="4">
        <f t="shared" si="1"/>
        <v>0</v>
      </c>
      <c r="I14" s="6">
        <v>5</v>
      </c>
      <c r="J14" s="6">
        <v>2</v>
      </c>
      <c r="K14" s="6">
        <v>3</v>
      </c>
      <c r="L14" s="4">
        <f t="shared" si="2"/>
        <v>10</v>
      </c>
      <c r="M14" s="4">
        <f t="shared" si="3"/>
        <v>45.454545454545453</v>
      </c>
      <c r="N14" s="6">
        <v>2</v>
      </c>
      <c r="O14" s="6">
        <v>3</v>
      </c>
      <c r="P14" s="6">
        <v>3</v>
      </c>
      <c r="Q14" s="4">
        <f t="shared" si="4"/>
        <v>8</v>
      </c>
      <c r="R14" s="7">
        <f t="shared" si="5"/>
        <v>36.363636363636367</v>
      </c>
      <c r="S14" s="6">
        <v>2</v>
      </c>
      <c r="T14" s="6">
        <v>2</v>
      </c>
      <c r="U14" s="6">
        <v>0</v>
      </c>
      <c r="V14" s="4">
        <f t="shared" si="6"/>
        <v>4</v>
      </c>
      <c r="W14" s="4">
        <f t="shared" si="7"/>
        <v>18.181818181818183</v>
      </c>
      <c r="X14" s="7">
        <f t="shared" si="8"/>
        <v>7.0454545454545459</v>
      </c>
    </row>
    <row r="15" spans="1:26" ht="12.75" customHeight="1">
      <c r="A15" s="6">
        <v>10</v>
      </c>
      <c r="B15" s="4">
        <v>10</v>
      </c>
      <c r="C15" s="4">
        <v>32</v>
      </c>
      <c r="D15" s="6">
        <v>0</v>
      </c>
      <c r="E15" s="6">
        <v>0</v>
      </c>
      <c r="F15" s="6">
        <v>0</v>
      </c>
      <c r="G15" s="4">
        <f t="shared" si="0"/>
        <v>0</v>
      </c>
      <c r="H15" s="4">
        <f t="shared" si="1"/>
        <v>0</v>
      </c>
      <c r="I15" s="6">
        <v>1</v>
      </c>
      <c r="J15" s="6">
        <v>4</v>
      </c>
      <c r="K15" s="6">
        <v>2</v>
      </c>
      <c r="L15" s="4">
        <f t="shared" si="2"/>
        <v>7</v>
      </c>
      <c r="M15" s="4">
        <f t="shared" si="3"/>
        <v>21.875</v>
      </c>
      <c r="N15" s="6">
        <v>7</v>
      </c>
      <c r="O15" s="6">
        <v>4</v>
      </c>
      <c r="P15" s="6">
        <v>2</v>
      </c>
      <c r="Q15" s="4">
        <f t="shared" si="4"/>
        <v>13</v>
      </c>
      <c r="R15" s="7">
        <f t="shared" si="5"/>
        <v>40.625</v>
      </c>
      <c r="S15" s="6">
        <v>4</v>
      </c>
      <c r="T15" s="6">
        <v>8</v>
      </c>
      <c r="U15" s="6">
        <v>0</v>
      </c>
      <c r="V15" s="4">
        <f t="shared" si="6"/>
        <v>12</v>
      </c>
      <c r="W15" s="4">
        <f t="shared" si="7"/>
        <v>37.5</v>
      </c>
      <c r="X15" s="7">
        <f t="shared" si="8"/>
        <v>8.21875</v>
      </c>
    </row>
    <row r="16" spans="1:26" ht="12.75" customHeight="1">
      <c r="A16" s="6">
        <v>11</v>
      </c>
      <c r="B16" s="4">
        <v>11</v>
      </c>
      <c r="C16" s="4">
        <v>30</v>
      </c>
      <c r="D16" s="6">
        <v>0</v>
      </c>
      <c r="E16" s="6">
        <v>0</v>
      </c>
      <c r="F16" s="6">
        <v>0</v>
      </c>
      <c r="G16" s="4">
        <f t="shared" si="0"/>
        <v>0</v>
      </c>
      <c r="H16" s="4">
        <f t="shared" si="1"/>
        <v>0</v>
      </c>
      <c r="I16" s="6">
        <v>0</v>
      </c>
      <c r="J16" s="6">
        <v>5</v>
      </c>
      <c r="K16" s="6">
        <v>5</v>
      </c>
      <c r="L16" s="4">
        <f t="shared" si="2"/>
        <v>10</v>
      </c>
      <c r="M16" s="4">
        <f t="shared" si="3"/>
        <v>33.333333333333329</v>
      </c>
      <c r="N16" s="6">
        <v>2</v>
      </c>
      <c r="O16" s="6">
        <v>3</v>
      </c>
      <c r="P16" s="6">
        <v>1</v>
      </c>
      <c r="Q16" s="6">
        <v>7</v>
      </c>
      <c r="R16" s="7">
        <f t="shared" si="5"/>
        <v>23.333333333333332</v>
      </c>
      <c r="S16" s="6">
        <v>6</v>
      </c>
      <c r="T16" s="6">
        <v>7</v>
      </c>
      <c r="U16" s="6">
        <v>0</v>
      </c>
      <c r="V16" s="4">
        <f t="shared" si="6"/>
        <v>13</v>
      </c>
      <c r="W16" s="4">
        <f t="shared" si="7"/>
        <v>43.333333333333336</v>
      </c>
      <c r="X16" s="7">
        <f t="shared" si="8"/>
        <v>7.9666666666666668</v>
      </c>
    </row>
    <row r="17" spans="1:24" ht="12.75" customHeight="1">
      <c r="A17" s="28" t="s">
        <v>6</v>
      </c>
      <c r="B17" s="27"/>
      <c r="C17" s="10">
        <f t="shared" ref="C17:G17" si="9">SUM(C6:C16)</f>
        <v>314</v>
      </c>
      <c r="D17" s="10">
        <f t="shared" si="9"/>
        <v>0</v>
      </c>
      <c r="E17" s="10">
        <f t="shared" si="9"/>
        <v>0</v>
      </c>
      <c r="F17" s="10">
        <f t="shared" si="9"/>
        <v>0</v>
      </c>
      <c r="G17" s="10">
        <f t="shared" si="9"/>
        <v>0</v>
      </c>
      <c r="H17" s="10">
        <f t="shared" si="1"/>
        <v>0</v>
      </c>
      <c r="I17" s="10">
        <f t="shared" ref="I17:L17" si="10">SUM(I6:I16)</f>
        <v>17</v>
      </c>
      <c r="J17" s="10">
        <f t="shared" si="10"/>
        <v>30</v>
      </c>
      <c r="K17" s="10">
        <f t="shared" si="10"/>
        <v>40</v>
      </c>
      <c r="L17" s="10">
        <f t="shared" si="10"/>
        <v>87</v>
      </c>
      <c r="M17" s="10">
        <f t="shared" si="3"/>
        <v>27.70700636942675</v>
      </c>
      <c r="N17" s="10">
        <f t="shared" ref="N17:Q17" si="11">SUM(N6:N16)</f>
        <v>36</v>
      </c>
      <c r="O17" s="10">
        <f t="shared" si="11"/>
        <v>37</v>
      </c>
      <c r="P17" s="10">
        <f t="shared" si="11"/>
        <v>41</v>
      </c>
      <c r="Q17" s="10">
        <f t="shared" si="11"/>
        <v>115</v>
      </c>
      <c r="R17" s="17">
        <f t="shared" si="5"/>
        <v>36.624203821656046</v>
      </c>
      <c r="S17" s="10">
        <f t="shared" ref="S17:V17" si="12">SUM(S6:S16)</f>
        <v>53</v>
      </c>
      <c r="T17" s="10">
        <f t="shared" si="12"/>
        <v>46</v>
      </c>
      <c r="U17" s="10">
        <f t="shared" si="12"/>
        <v>13</v>
      </c>
      <c r="V17" s="10">
        <f t="shared" si="12"/>
        <v>112</v>
      </c>
      <c r="W17" s="10">
        <f t="shared" si="7"/>
        <v>35.668789808917197</v>
      </c>
      <c r="X17" s="17">
        <f t="shared" si="8"/>
        <v>8.1751592356687901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7:B17"/>
    <mergeCell ref="I4:I5"/>
    <mergeCell ref="J4:J5"/>
  </mergeCells>
  <pageMargins left="0.75" right="0.75" top="1" bottom="1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00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85546875" customWidth="1"/>
    <col min="4" max="4" width="4.28515625" customWidth="1"/>
    <col min="5" max="5" width="4.140625" customWidth="1"/>
    <col min="6" max="6" width="4.28515625" customWidth="1"/>
    <col min="7" max="7" width="3.85546875" customWidth="1"/>
    <col min="8" max="8" width="4.5703125" customWidth="1"/>
    <col min="9" max="9" width="4.7109375" customWidth="1"/>
    <col min="10" max="10" width="4.28515625" customWidth="1"/>
    <col min="11" max="11" width="4.42578125" customWidth="1"/>
    <col min="12" max="12" width="4.28515625" customWidth="1"/>
    <col min="13" max="13" width="5.5703125" customWidth="1"/>
    <col min="14" max="14" width="4.5703125" customWidth="1"/>
    <col min="15" max="15" width="4.7109375" customWidth="1"/>
    <col min="16" max="16" width="4.28515625" customWidth="1"/>
    <col min="17" max="18" width="4.140625" customWidth="1"/>
    <col min="19" max="19" width="4" customWidth="1"/>
    <col min="20" max="21" width="4.28515625" customWidth="1"/>
    <col min="22" max="22" width="5.85546875" customWidth="1"/>
    <col min="23" max="23" width="4.85546875" customWidth="1"/>
    <col min="24" max="26" width="8.7109375" customWidth="1"/>
  </cols>
  <sheetData>
    <row r="1" spans="1:24" ht="12.75" customHeight="1">
      <c r="C1" s="42" t="s">
        <v>39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9" customHeight="1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40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1</v>
      </c>
      <c r="B6" s="4" t="s">
        <v>26</v>
      </c>
      <c r="C6" s="4">
        <v>24</v>
      </c>
      <c r="D6" s="4"/>
      <c r="E6" s="4"/>
      <c r="F6" s="4"/>
      <c r="G6" s="4">
        <f t="shared" ref="G6:G7" si="0">SUM(D6:F6)</f>
        <v>0</v>
      </c>
      <c r="H6" s="4">
        <f t="shared" ref="H6:H8" si="1">G6/C6*100</f>
        <v>0</v>
      </c>
      <c r="I6" s="4"/>
      <c r="J6" s="4"/>
      <c r="K6" s="4"/>
      <c r="L6" s="4">
        <f>SUM(I6:K6)</f>
        <v>0</v>
      </c>
      <c r="M6" s="4">
        <f t="shared" ref="M6:M8" si="2">L6/C6*100</f>
        <v>0</v>
      </c>
      <c r="N6" s="4"/>
      <c r="O6" s="4"/>
      <c r="P6" s="4"/>
      <c r="Q6" s="6">
        <v>13</v>
      </c>
      <c r="R6" s="4">
        <f t="shared" ref="R6:R8" si="3">Q6/C6*100</f>
        <v>54.166666666666664</v>
      </c>
      <c r="S6" s="4"/>
      <c r="T6" s="4"/>
      <c r="U6" s="4"/>
      <c r="V6" s="6">
        <v>11</v>
      </c>
      <c r="W6" s="4">
        <f t="shared" ref="W6:W8" si="4">V6/C6*100</f>
        <v>45.833333333333329</v>
      </c>
      <c r="X6" s="11">
        <v>9.4</v>
      </c>
    </row>
    <row r="7" spans="1:24" ht="12.75" customHeight="1">
      <c r="A7" s="4">
        <v>2</v>
      </c>
      <c r="B7" s="4" t="s">
        <v>27</v>
      </c>
      <c r="C7" s="4">
        <v>22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6">
        <v>13</v>
      </c>
      <c r="M7" s="4">
        <f t="shared" si="2"/>
        <v>59.090909090909093</v>
      </c>
      <c r="N7" s="4"/>
      <c r="O7" s="4"/>
      <c r="P7" s="4"/>
      <c r="Q7" s="6">
        <v>6</v>
      </c>
      <c r="R7" s="4">
        <f t="shared" si="3"/>
        <v>27.27272727272727</v>
      </c>
      <c r="S7" s="4"/>
      <c r="T7" s="4"/>
      <c r="U7" s="4"/>
      <c r="V7" s="6">
        <v>3</v>
      </c>
      <c r="W7" s="4">
        <f t="shared" si="4"/>
        <v>13.636363636363635</v>
      </c>
      <c r="X7" s="11">
        <v>7</v>
      </c>
    </row>
    <row r="8" spans="1:24" ht="12.75" customHeight="1">
      <c r="A8" s="28" t="s">
        <v>6</v>
      </c>
      <c r="B8" s="27"/>
      <c r="C8" s="10">
        <f t="shared" ref="C8:G8" si="5">SUM(C6:C7)</f>
        <v>46</v>
      </c>
      <c r="D8" s="10">
        <f t="shared" si="5"/>
        <v>0</v>
      </c>
      <c r="E8" s="10">
        <f t="shared" si="5"/>
        <v>0</v>
      </c>
      <c r="F8" s="10">
        <f t="shared" si="5"/>
        <v>0</v>
      </c>
      <c r="G8" s="10">
        <f t="shared" si="5"/>
        <v>0</v>
      </c>
      <c r="H8" s="10">
        <f t="shared" si="1"/>
        <v>0</v>
      </c>
      <c r="I8" s="10">
        <f t="shared" ref="I8:L8" si="6">SUM(I6:I7)</f>
        <v>0</v>
      </c>
      <c r="J8" s="10">
        <f t="shared" si="6"/>
        <v>0</v>
      </c>
      <c r="K8" s="10">
        <f t="shared" si="6"/>
        <v>0</v>
      </c>
      <c r="L8" s="10">
        <f t="shared" si="6"/>
        <v>13</v>
      </c>
      <c r="M8" s="10">
        <f t="shared" si="2"/>
        <v>28.260869565217391</v>
      </c>
      <c r="N8" s="10">
        <f t="shared" ref="N8:Q8" si="7">SUM(N6:N7)</f>
        <v>0</v>
      </c>
      <c r="O8" s="10">
        <f t="shared" si="7"/>
        <v>0</v>
      </c>
      <c r="P8" s="10">
        <f t="shared" si="7"/>
        <v>0</v>
      </c>
      <c r="Q8" s="10">
        <f t="shared" si="7"/>
        <v>19</v>
      </c>
      <c r="R8" s="10">
        <f t="shared" si="3"/>
        <v>41.304347826086953</v>
      </c>
      <c r="S8" s="10">
        <f t="shared" ref="S8:V8" si="8">SUM(S6:S7)</f>
        <v>0</v>
      </c>
      <c r="T8" s="10">
        <f t="shared" si="8"/>
        <v>0</v>
      </c>
      <c r="U8" s="10">
        <f t="shared" si="8"/>
        <v>0</v>
      </c>
      <c r="V8" s="10">
        <f t="shared" si="8"/>
        <v>14</v>
      </c>
      <c r="W8" s="10">
        <f t="shared" si="4"/>
        <v>30.434782608695656</v>
      </c>
      <c r="X8" s="21">
        <v>8.1999999999999993</v>
      </c>
    </row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C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8:B8"/>
    <mergeCell ref="I4:I5"/>
    <mergeCell ref="J4:J5"/>
  </mergeCells>
  <pageMargins left="0.75" right="0.75" top="1" bottom="1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</sheetPr>
  <dimension ref="A1:X997"/>
  <sheetViews>
    <sheetView workbookViewId="0"/>
  </sheetViews>
  <sheetFormatPr defaultColWidth="14.42578125" defaultRowHeight="15" customHeight="1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  <col min="24" max="26" width="8.7109375" customWidth="1"/>
  </cols>
  <sheetData>
    <row r="1" spans="1:24" ht="12.75" customHeight="1">
      <c r="A1" s="42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6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27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4</v>
      </c>
      <c r="B6" s="4" t="s">
        <v>16</v>
      </c>
      <c r="C6" s="4">
        <v>23</v>
      </c>
      <c r="D6" s="4"/>
      <c r="E6" s="4"/>
      <c r="F6" s="4"/>
      <c r="G6" s="4">
        <f t="shared" ref="G6:G16" si="0">SUM(D6:F6)</f>
        <v>0</v>
      </c>
      <c r="H6" s="4">
        <f t="shared" ref="H6:H17" si="1">G6/C6*100</f>
        <v>0</v>
      </c>
      <c r="I6" s="4"/>
      <c r="J6" s="6">
        <v>3</v>
      </c>
      <c r="K6" s="6">
        <v>2</v>
      </c>
      <c r="L6" s="4">
        <f t="shared" ref="L6:L7" si="2">SUM(I6:K6)</f>
        <v>5</v>
      </c>
      <c r="M6" s="4">
        <f t="shared" ref="M6:M17" si="3">L6/C6*100</f>
        <v>21.739130434782609</v>
      </c>
      <c r="N6" s="4"/>
      <c r="O6" s="6">
        <v>1</v>
      </c>
      <c r="P6" s="6">
        <v>8</v>
      </c>
      <c r="Q6" s="4">
        <f t="shared" ref="Q6:Q16" si="4">SUM(N6:P6)</f>
        <v>9</v>
      </c>
      <c r="R6" s="4">
        <f t="shared" ref="R6:R17" si="5">Q6/C6*100</f>
        <v>39.130434782608695</v>
      </c>
      <c r="S6" s="6">
        <v>6</v>
      </c>
      <c r="T6" s="6">
        <v>3</v>
      </c>
      <c r="U6" s="4"/>
      <c r="V6" s="4">
        <f t="shared" ref="V6:V16" si="6">SUM(S6:U6)</f>
        <v>9</v>
      </c>
      <c r="W6" s="4">
        <f t="shared" ref="W6:W17" si="7">V6/C6*100</f>
        <v>39.130434782608695</v>
      </c>
      <c r="X6" s="7">
        <f t="shared" ref="X6:X17" si="8">(D6*1+E6*2+F6*3+I6*4+J6*5+K6*6+N6*7+O6*8+P6*9+S6*10+T6*11+U6*12)/C6</f>
        <v>8.695652173913043</v>
      </c>
    </row>
    <row r="7" spans="1:24" ht="12.75" customHeight="1">
      <c r="A7" s="4">
        <v>5</v>
      </c>
      <c r="B7" s="4" t="s">
        <v>17</v>
      </c>
      <c r="C7" s="4">
        <v>32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2</v>
      </c>
      <c r="L7" s="4">
        <f t="shared" si="2"/>
        <v>2</v>
      </c>
      <c r="M7" s="4">
        <f t="shared" si="3"/>
        <v>6.25</v>
      </c>
      <c r="N7" s="6">
        <v>2</v>
      </c>
      <c r="O7" s="6">
        <v>5</v>
      </c>
      <c r="P7" s="6">
        <v>7</v>
      </c>
      <c r="Q7" s="4">
        <f t="shared" si="4"/>
        <v>14</v>
      </c>
      <c r="R7" s="4">
        <f t="shared" si="5"/>
        <v>43.75</v>
      </c>
      <c r="S7" s="6">
        <v>7</v>
      </c>
      <c r="T7" s="6">
        <v>9</v>
      </c>
      <c r="U7" s="4"/>
      <c r="V7" s="4">
        <f t="shared" si="6"/>
        <v>16</v>
      </c>
      <c r="W7" s="4">
        <f t="shared" si="7"/>
        <v>50</v>
      </c>
      <c r="X7" s="7">
        <f t="shared" si="8"/>
        <v>9.3125</v>
      </c>
    </row>
    <row r="8" spans="1:24" ht="12.75" customHeight="1">
      <c r="A8" s="4">
        <v>6</v>
      </c>
      <c r="B8" s="4" t="s">
        <v>18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1</v>
      </c>
      <c r="J8" s="6">
        <v>1</v>
      </c>
      <c r="K8" s="6">
        <v>2</v>
      </c>
      <c r="L8" s="4"/>
      <c r="M8" s="4">
        <f t="shared" si="3"/>
        <v>0</v>
      </c>
      <c r="N8" s="6">
        <v>7</v>
      </c>
      <c r="O8" s="6">
        <v>5</v>
      </c>
      <c r="P8" s="6">
        <v>3</v>
      </c>
      <c r="Q8" s="4">
        <f t="shared" si="4"/>
        <v>15</v>
      </c>
      <c r="R8" s="4">
        <f t="shared" si="5"/>
        <v>65.217391304347828</v>
      </c>
      <c r="S8" s="6">
        <v>3</v>
      </c>
      <c r="T8" s="6">
        <v>1</v>
      </c>
      <c r="U8" s="4"/>
      <c r="V8" s="4">
        <f t="shared" si="6"/>
        <v>4</v>
      </c>
      <c r="W8" s="4">
        <f t="shared" si="7"/>
        <v>17.391304347826086</v>
      </c>
      <c r="X8" s="7">
        <f t="shared" si="8"/>
        <v>7.7391304347826084</v>
      </c>
    </row>
    <row r="9" spans="1:24" ht="12.75" customHeight="1">
      <c r="A9" s="4">
        <v>7</v>
      </c>
      <c r="B9" s="4" t="s">
        <v>19</v>
      </c>
      <c r="C9" s="4">
        <v>31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6">
        <v>2</v>
      </c>
      <c r="K9" s="6">
        <v>1</v>
      </c>
      <c r="L9" s="4">
        <f t="shared" ref="L9:L16" si="9">SUM(I9:K9)</f>
        <v>3</v>
      </c>
      <c r="M9" s="4">
        <f t="shared" si="3"/>
        <v>9.67741935483871</v>
      </c>
      <c r="N9" s="6">
        <v>6</v>
      </c>
      <c r="O9" s="6">
        <v>8</v>
      </c>
      <c r="P9" s="6">
        <v>8</v>
      </c>
      <c r="Q9" s="4">
        <f t="shared" si="4"/>
        <v>22</v>
      </c>
      <c r="R9" s="4">
        <f t="shared" si="5"/>
        <v>70.967741935483872</v>
      </c>
      <c r="S9" s="6">
        <v>4</v>
      </c>
      <c r="T9" s="6">
        <v>2</v>
      </c>
      <c r="U9" s="4"/>
      <c r="V9" s="4">
        <f t="shared" si="6"/>
        <v>6</v>
      </c>
      <c r="W9" s="4">
        <f t="shared" si="7"/>
        <v>19.35483870967742</v>
      </c>
      <c r="X9" s="7">
        <f t="shared" si="8"/>
        <v>8.258064516129032</v>
      </c>
    </row>
    <row r="10" spans="1:24" ht="12.75" customHeight="1">
      <c r="A10" s="4">
        <v>8</v>
      </c>
      <c r="B10" s="4" t="s">
        <v>23</v>
      </c>
      <c r="C10" s="4">
        <v>31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6">
        <v>4</v>
      </c>
      <c r="K10" s="6">
        <v>3</v>
      </c>
      <c r="L10" s="4">
        <f t="shared" si="9"/>
        <v>7</v>
      </c>
      <c r="M10" s="4">
        <f t="shared" si="3"/>
        <v>22.58064516129032</v>
      </c>
      <c r="N10" s="6">
        <v>3</v>
      </c>
      <c r="O10" s="6">
        <v>13</v>
      </c>
      <c r="P10" s="6">
        <v>4</v>
      </c>
      <c r="Q10" s="4">
        <f t="shared" si="4"/>
        <v>20</v>
      </c>
      <c r="R10" s="4">
        <f t="shared" si="5"/>
        <v>64.516129032258064</v>
      </c>
      <c r="S10" s="6">
        <v>3</v>
      </c>
      <c r="T10" s="6">
        <v>1</v>
      </c>
      <c r="U10" s="4"/>
      <c r="V10" s="4">
        <f t="shared" si="6"/>
        <v>4</v>
      </c>
      <c r="W10" s="4">
        <f t="shared" si="7"/>
        <v>12.903225806451612</v>
      </c>
      <c r="X10" s="7">
        <f t="shared" si="8"/>
        <v>7.741935483870968</v>
      </c>
    </row>
    <row r="11" spans="1:24" ht="12.75" customHeight="1">
      <c r="A11" s="4">
        <v>9</v>
      </c>
      <c r="B11" s="4" t="s">
        <v>24</v>
      </c>
      <c r="C11" s="4">
        <v>34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6">
        <v>10</v>
      </c>
      <c r="K11" s="6">
        <v>4</v>
      </c>
      <c r="L11" s="4">
        <f t="shared" si="9"/>
        <v>14</v>
      </c>
      <c r="M11" s="4">
        <f t="shared" si="3"/>
        <v>41.17647058823529</v>
      </c>
      <c r="N11" s="6">
        <v>5</v>
      </c>
      <c r="O11" s="6">
        <v>3</v>
      </c>
      <c r="P11" s="6">
        <v>3</v>
      </c>
      <c r="Q11" s="4">
        <f t="shared" si="4"/>
        <v>11</v>
      </c>
      <c r="R11" s="4">
        <f t="shared" si="5"/>
        <v>32.352941176470587</v>
      </c>
      <c r="S11" s="6">
        <v>5</v>
      </c>
      <c r="T11" s="6">
        <v>4</v>
      </c>
      <c r="U11" s="4"/>
      <c r="V11" s="4">
        <f t="shared" si="6"/>
        <v>9</v>
      </c>
      <c r="W11" s="4">
        <f t="shared" si="7"/>
        <v>26.47058823529412</v>
      </c>
      <c r="X11" s="7">
        <f t="shared" si="8"/>
        <v>7.4705882352941178</v>
      </c>
    </row>
    <row r="12" spans="1:24" ht="12.75" customHeight="1">
      <c r="A12" s="4">
        <v>10</v>
      </c>
      <c r="B12" s="4" t="s">
        <v>25</v>
      </c>
      <c r="C12" s="4">
        <v>32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6">
        <v>4</v>
      </c>
      <c r="L12" s="4">
        <f t="shared" si="9"/>
        <v>4</v>
      </c>
      <c r="M12" s="4">
        <f t="shared" si="3"/>
        <v>12.5</v>
      </c>
      <c r="N12" s="6">
        <v>2</v>
      </c>
      <c r="O12" s="6">
        <v>6</v>
      </c>
      <c r="P12" s="6">
        <v>8</v>
      </c>
      <c r="Q12" s="4">
        <f t="shared" si="4"/>
        <v>16</v>
      </c>
      <c r="R12" s="4">
        <f t="shared" si="5"/>
        <v>50</v>
      </c>
      <c r="S12" s="6">
        <v>5</v>
      </c>
      <c r="T12" s="6">
        <v>7</v>
      </c>
      <c r="U12" s="4"/>
      <c r="V12" s="4">
        <f t="shared" si="6"/>
        <v>12</v>
      </c>
      <c r="W12" s="4">
        <f t="shared" si="7"/>
        <v>37.5</v>
      </c>
      <c r="X12" s="7">
        <f t="shared" si="8"/>
        <v>8.90625</v>
      </c>
    </row>
    <row r="13" spans="1:24" ht="12.75" customHeight="1">
      <c r="A13" s="4">
        <v>11</v>
      </c>
      <c r="B13" s="4" t="s">
        <v>26</v>
      </c>
      <c r="C13" s="4">
        <v>24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6">
        <v>1</v>
      </c>
      <c r="K13" s="6">
        <v>1</v>
      </c>
      <c r="L13" s="4">
        <f t="shared" si="9"/>
        <v>2</v>
      </c>
      <c r="M13" s="4">
        <f t="shared" si="3"/>
        <v>8.3333333333333321</v>
      </c>
      <c r="N13" s="6">
        <v>4</v>
      </c>
      <c r="O13" s="6">
        <v>5</v>
      </c>
      <c r="P13" s="6">
        <v>4</v>
      </c>
      <c r="Q13" s="4">
        <f t="shared" si="4"/>
        <v>13</v>
      </c>
      <c r="R13" s="4">
        <f t="shared" si="5"/>
        <v>54.166666666666664</v>
      </c>
      <c r="S13" s="6">
        <v>2</v>
      </c>
      <c r="T13" s="6">
        <v>6</v>
      </c>
      <c r="U13" s="6">
        <v>1</v>
      </c>
      <c r="V13" s="4">
        <f t="shared" si="6"/>
        <v>9</v>
      </c>
      <c r="W13" s="4">
        <f t="shared" si="7"/>
        <v>37.5</v>
      </c>
      <c r="X13" s="7">
        <f t="shared" si="8"/>
        <v>8.875</v>
      </c>
    </row>
    <row r="14" spans="1:24" ht="12.75" customHeight="1">
      <c r="A14" s="4">
        <v>12</v>
      </c>
      <c r="B14" s="4" t="s">
        <v>27</v>
      </c>
      <c r="C14" s="4">
        <v>22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6">
        <v>6</v>
      </c>
      <c r="K14" s="6">
        <v>4</v>
      </c>
      <c r="L14" s="4">
        <f t="shared" si="9"/>
        <v>10</v>
      </c>
      <c r="M14" s="4">
        <f t="shared" si="3"/>
        <v>45.454545454545453</v>
      </c>
      <c r="N14" s="6">
        <v>3</v>
      </c>
      <c r="O14" s="6">
        <v>3</v>
      </c>
      <c r="P14" s="6">
        <v>3</v>
      </c>
      <c r="Q14" s="4">
        <f t="shared" si="4"/>
        <v>9</v>
      </c>
      <c r="R14" s="4">
        <f t="shared" si="5"/>
        <v>40.909090909090914</v>
      </c>
      <c r="S14" s="6">
        <v>1</v>
      </c>
      <c r="T14" s="6">
        <v>2</v>
      </c>
      <c r="U14" s="4"/>
      <c r="V14" s="4">
        <f t="shared" si="6"/>
        <v>3</v>
      </c>
      <c r="W14" s="4">
        <f t="shared" si="7"/>
        <v>13.636363636363635</v>
      </c>
      <c r="X14" s="7">
        <f t="shared" si="8"/>
        <v>7.1818181818181817</v>
      </c>
    </row>
    <row r="15" spans="1:24" ht="12.75" customHeight="1">
      <c r="A15" s="4">
        <v>13</v>
      </c>
      <c r="B15" s="4">
        <v>10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1</v>
      </c>
      <c r="K15" s="6">
        <v>5</v>
      </c>
      <c r="L15" s="4">
        <f t="shared" si="9"/>
        <v>6</v>
      </c>
      <c r="M15" s="4">
        <f t="shared" si="3"/>
        <v>18.75</v>
      </c>
      <c r="N15" s="6">
        <v>4</v>
      </c>
      <c r="O15" s="6">
        <v>7</v>
      </c>
      <c r="P15" s="6">
        <v>6</v>
      </c>
      <c r="Q15" s="4">
        <f t="shared" si="4"/>
        <v>17</v>
      </c>
      <c r="R15" s="4">
        <f t="shared" si="5"/>
        <v>53.125</v>
      </c>
      <c r="S15" s="6">
        <v>6</v>
      </c>
      <c r="T15" s="6">
        <v>6</v>
      </c>
      <c r="U15" s="4"/>
      <c r="V15" s="4">
        <f t="shared" si="6"/>
        <v>12</v>
      </c>
      <c r="W15" s="4">
        <f t="shared" si="7"/>
        <v>37.5</v>
      </c>
      <c r="X15" s="7">
        <f t="shared" si="8"/>
        <v>9.34375</v>
      </c>
    </row>
    <row r="16" spans="1:24" ht="12.75" customHeight="1">
      <c r="A16" s="4">
        <v>14</v>
      </c>
      <c r="B16" s="4">
        <v>11</v>
      </c>
      <c r="C16" s="4">
        <v>30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6">
        <v>2</v>
      </c>
      <c r="K16" s="6">
        <v>3</v>
      </c>
      <c r="L16" s="4">
        <f t="shared" si="9"/>
        <v>5</v>
      </c>
      <c r="M16" s="4">
        <f t="shared" si="3"/>
        <v>16.666666666666664</v>
      </c>
      <c r="N16" s="6">
        <v>4</v>
      </c>
      <c r="O16" s="6">
        <v>2</v>
      </c>
      <c r="P16" s="6">
        <v>2</v>
      </c>
      <c r="Q16" s="4">
        <f t="shared" si="4"/>
        <v>8</v>
      </c>
      <c r="R16" s="4">
        <f t="shared" si="5"/>
        <v>26.666666666666668</v>
      </c>
      <c r="S16" s="6">
        <v>7</v>
      </c>
      <c r="T16" s="6">
        <v>7</v>
      </c>
      <c r="U16" s="6">
        <v>3</v>
      </c>
      <c r="V16" s="4">
        <f t="shared" si="6"/>
        <v>17</v>
      </c>
      <c r="W16" s="4">
        <f t="shared" si="7"/>
        <v>56.666666666666664</v>
      </c>
      <c r="X16" s="7">
        <f t="shared" si="8"/>
        <v>9.1</v>
      </c>
    </row>
    <row r="17" spans="1:24" ht="12.75" customHeight="1">
      <c r="A17" s="28" t="s">
        <v>6</v>
      </c>
      <c r="B17" s="27"/>
      <c r="C17" s="10">
        <f t="shared" ref="C17:G17" si="10">SUM(C6:C16)</f>
        <v>314</v>
      </c>
      <c r="D17" s="10">
        <f t="shared" si="10"/>
        <v>0</v>
      </c>
      <c r="E17" s="10">
        <f t="shared" si="10"/>
        <v>0</v>
      </c>
      <c r="F17" s="10">
        <f t="shared" si="10"/>
        <v>0</v>
      </c>
      <c r="G17" s="10">
        <f t="shared" si="10"/>
        <v>0</v>
      </c>
      <c r="H17" s="10">
        <f t="shared" si="1"/>
        <v>0</v>
      </c>
      <c r="I17" s="10">
        <f t="shared" ref="I17:L17" si="11">SUM(I6:I16)</f>
        <v>1</v>
      </c>
      <c r="J17" s="10">
        <f t="shared" si="11"/>
        <v>30</v>
      </c>
      <c r="K17" s="10">
        <f t="shared" si="11"/>
        <v>31</v>
      </c>
      <c r="L17" s="10">
        <f t="shared" si="11"/>
        <v>58</v>
      </c>
      <c r="M17" s="10">
        <f t="shared" si="3"/>
        <v>18.471337579617835</v>
      </c>
      <c r="N17" s="10">
        <f t="shared" ref="N17:Q17" si="12">SUM(N6:N16)</f>
        <v>40</v>
      </c>
      <c r="O17" s="10">
        <f t="shared" si="12"/>
        <v>58</v>
      </c>
      <c r="P17" s="10">
        <f t="shared" si="12"/>
        <v>56</v>
      </c>
      <c r="Q17" s="10">
        <f t="shared" si="12"/>
        <v>154</v>
      </c>
      <c r="R17" s="10">
        <f t="shared" si="5"/>
        <v>49.044585987261144</v>
      </c>
      <c r="S17" s="10">
        <f t="shared" ref="S17:V17" si="13">SUM(S6:S16)</f>
        <v>49</v>
      </c>
      <c r="T17" s="10">
        <f t="shared" si="13"/>
        <v>48</v>
      </c>
      <c r="U17" s="10">
        <f t="shared" si="13"/>
        <v>4</v>
      </c>
      <c r="V17" s="10">
        <f t="shared" si="13"/>
        <v>101</v>
      </c>
      <c r="W17" s="10">
        <f t="shared" si="7"/>
        <v>32.165605095541402</v>
      </c>
      <c r="X17" s="17">
        <f t="shared" si="8"/>
        <v>8.4522292993630579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7:B17"/>
    <mergeCell ref="I4:I5"/>
    <mergeCell ref="J4:J5"/>
  </mergeCells>
  <pageMargins left="0.75" right="0.75" top="1" bottom="1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Z1000"/>
  <sheetViews>
    <sheetView workbookViewId="0"/>
  </sheetViews>
  <sheetFormatPr defaultColWidth="14.42578125" defaultRowHeight="15" customHeight="1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  <col min="24" max="26" width="8.7109375" customWidth="1"/>
  </cols>
  <sheetData>
    <row r="1" spans="1:26" ht="12.75" customHeight="1">
      <c r="A1" s="42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66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26.2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9" si="0">SUM(D6:F6)</f>
        <v>0</v>
      </c>
      <c r="H6" s="4">
        <f t="shared" ref="H6:H20" si="1">G6/C6*100</f>
        <v>0</v>
      </c>
      <c r="I6" s="4"/>
      <c r="J6" s="4"/>
      <c r="K6" s="4"/>
      <c r="L6" s="4">
        <f t="shared" ref="L6:L19" si="2">SUM(I6:K6)</f>
        <v>0</v>
      </c>
      <c r="M6" s="4">
        <f t="shared" ref="M6:M20" si="3">L6/C6*100</f>
        <v>0</v>
      </c>
      <c r="N6" s="4"/>
      <c r="O6" s="4"/>
      <c r="P6" s="4"/>
      <c r="Q6" s="6">
        <v>10</v>
      </c>
      <c r="R6" s="4">
        <f t="shared" ref="R6:R20" si="4">Q6/C6*100</f>
        <v>38.461538461538467</v>
      </c>
      <c r="S6" s="4"/>
      <c r="T6" s="4"/>
      <c r="U6" s="4"/>
      <c r="V6" s="6">
        <v>16</v>
      </c>
      <c r="W6" s="4">
        <f t="shared" ref="W6:W20" si="5">V6/C6*100</f>
        <v>61.53846153846154</v>
      </c>
      <c r="X6" s="11">
        <v>9.8000000000000007</v>
      </c>
      <c r="Y6" s="8"/>
      <c r="Z6" s="8"/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4"/>
      <c r="P7" s="6">
        <v>8</v>
      </c>
      <c r="Q7" s="4">
        <f t="shared" ref="Q7:Q19" si="6">SUM(N7:P7)</f>
        <v>8</v>
      </c>
      <c r="R7" s="4">
        <f t="shared" si="4"/>
        <v>27.586206896551722</v>
      </c>
      <c r="S7" s="6">
        <v>10</v>
      </c>
      <c r="T7" s="6">
        <v>7</v>
      </c>
      <c r="U7" s="6">
        <v>4</v>
      </c>
      <c r="V7" s="4">
        <f t="shared" ref="V7:V19" si="7">SUM(S7:U7)</f>
        <v>21</v>
      </c>
      <c r="W7" s="4">
        <f t="shared" si="5"/>
        <v>72.41379310344827</v>
      </c>
      <c r="X7" s="7">
        <f t="shared" ref="X7:X20" si="8">(D7*1+E7*2+F7*3+I7*4+J7*5+K7*6+N7*7+O7*8+P7*9+S7*10+T7*11+U7*12)/C7</f>
        <v>10.241379310344827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6">
        <v>1</v>
      </c>
      <c r="P8" s="6">
        <v>7</v>
      </c>
      <c r="Q8" s="4">
        <f t="shared" si="6"/>
        <v>8</v>
      </c>
      <c r="R8" s="4">
        <f t="shared" si="4"/>
        <v>34.782608695652172</v>
      </c>
      <c r="S8" s="6">
        <v>13</v>
      </c>
      <c r="T8" s="6">
        <v>2</v>
      </c>
      <c r="U8" s="4"/>
      <c r="V8" s="4">
        <f t="shared" si="7"/>
        <v>15</v>
      </c>
      <c r="W8" s="4">
        <f t="shared" si="5"/>
        <v>65.217391304347828</v>
      </c>
      <c r="X8" s="7">
        <f t="shared" si="8"/>
        <v>9.695652173913043</v>
      </c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6">
        <v>2</v>
      </c>
      <c r="O9" s="6">
        <v>5</v>
      </c>
      <c r="P9" s="6">
        <v>6</v>
      </c>
      <c r="Q9" s="4">
        <f t="shared" si="6"/>
        <v>13</v>
      </c>
      <c r="R9" s="4">
        <f t="shared" si="4"/>
        <v>56.521739130434781</v>
      </c>
      <c r="S9" s="6">
        <v>5</v>
      </c>
      <c r="T9" s="6">
        <v>5</v>
      </c>
      <c r="U9" s="4"/>
      <c r="V9" s="4">
        <f t="shared" si="7"/>
        <v>10</v>
      </c>
      <c r="W9" s="4">
        <f t="shared" si="5"/>
        <v>43.478260869565219</v>
      </c>
      <c r="X9" s="7">
        <f t="shared" si="8"/>
        <v>9.2608695652173907</v>
      </c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4"/>
      <c r="O10" s="4"/>
      <c r="P10" s="6">
        <v>6</v>
      </c>
      <c r="Q10" s="4">
        <f t="shared" si="6"/>
        <v>6</v>
      </c>
      <c r="R10" s="4">
        <f t="shared" si="4"/>
        <v>18.75</v>
      </c>
      <c r="S10" s="6">
        <v>5</v>
      </c>
      <c r="T10" s="6">
        <v>12</v>
      </c>
      <c r="U10" s="6">
        <v>9</v>
      </c>
      <c r="V10" s="4">
        <f t="shared" si="7"/>
        <v>26</v>
      </c>
      <c r="W10" s="4">
        <f t="shared" si="5"/>
        <v>81.25</v>
      </c>
      <c r="X10" s="7">
        <f t="shared" si="8"/>
        <v>10.75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6">
        <v>1</v>
      </c>
      <c r="L11" s="4">
        <f t="shared" si="2"/>
        <v>1</v>
      </c>
      <c r="M11" s="4">
        <f t="shared" si="3"/>
        <v>4.3478260869565215</v>
      </c>
      <c r="N11" s="6">
        <v>6</v>
      </c>
      <c r="O11" s="6">
        <v>5</v>
      </c>
      <c r="P11" s="6">
        <v>3</v>
      </c>
      <c r="Q11" s="4">
        <f t="shared" si="6"/>
        <v>14</v>
      </c>
      <c r="R11" s="4">
        <f t="shared" si="4"/>
        <v>60.869565217391312</v>
      </c>
      <c r="S11" s="6">
        <v>0</v>
      </c>
      <c r="T11" s="6">
        <v>4</v>
      </c>
      <c r="U11" s="6">
        <v>4</v>
      </c>
      <c r="V11" s="4">
        <f t="shared" si="7"/>
        <v>8</v>
      </c>
      <c r="W11" s="4">
        <f t="shared" si="5"/>
        <v>34.782608695652172</v>
      </c>
      <c r="X11" s="7">
        <f t="shared" si="8"/>
        <v>9</v>
      </c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6">
        <v>2</v>
      </c>
      <c r="L12" s="4">
        <f t="shared" si="2"/>
        <v>2</v>
      </c>
      <c r="M12" s="4">
        <f t="shared" si="3"/>
        <v>6.4516129032258061</v>
      </c>
      <c r="N12" s="6">
        <v>1</v>
      </c>
      <c r="O12" s="6">
        <v>5</v>
      </c>
      <c r="P12" s="6">
        <v>5</v>
      </c>
      <c r="Q12" s="4">
        <f t="shared" si="6"/>
        <v>11</v>
      </c>
      <c r="R12" s="4">
        <f t="shared" si="4"/>
        <v>35.483870967741936</v>
      </c>
      <c r="S12" s="6">
        <v>5</v>
      </c>
      <c r="T12" s="6">
        <v>10</v>
      </c>
      <c r="U12" s="6">
        <v>3</v>
      </c>
      <c r="V12" s="4">
        <f t="shared" si="7"/>
        <v>18</v>
      </c>
      <c r="W12" s="4">
        <f t="shared" si="5"/>
        <v>58.064516129032263</v>
      </c>
      <c r="X12" s="7">
        <f t="shared" si="8"/>
        <v>9.67741935483871</v>
      </c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6">
        <v>3</v>
      </c>
      <c r="L13" s="4">
        <f t="shared" si="2"/>
        <v>3</v>
      </c>
      <c r="M13" s="4">
        <f t="shared" si="3"/>
        <v>9.67741935483871</v>
      </c>
      <c r="N13" s="6">
        <v>4</v>
      </c>
      <c r="O13" s="6">
        <v>8</v>
      </c>
      <c r="P13" s="6">
        <v>6</v>
      </c>
      <c r="Q13" s="4">
        <f t="shared" si="6"/>
        <v>18</v>
      </c>
      <c r="R13" s="4">
        <f t="shared" si="4"/>
        <v>58.064516129032263</v>
      </c>
      <c r="S13" s="6">
        <v>4</v>
      </c>
      <c r="T13" s="6">
        <v>3</v>
      </c>
      <c r="U13" s="6">
        <v>3</v>
      </c>
      <c r="V13" s="4">
        <f t="shared" si="7"/>
        <v>10</v>
      </c>
      <c r="W13" s="4">
        <f t="shared" si="5"/>
        <v>32.258064516129032</v>
      </c>
      <c r="X13" s="7">
        <f t="shared" si="8"/>
        <v>8.806451612903226</v>
      </c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6">
        <v>4</v>
      </c>
      <c r="K14" s="6">
        <v>6</v>
      </c>
      <c r="L14" s="4">
        <f t="shared" si="2"/>
        <v>10</v>
      </c>
      <c r="M14" s="4">
        <f t="shared" si="3"/>
        <v>29.411764705882355</v>
      </c>
      <c r="N14" s="6">
        <v>9</v>
      </c>
      <c r="O14" s="6">
        <v>2</v>
      </c>
      <c r="P14" s="6">
        <v>6</v>
      </c>
      <c r="Q14" s="4">
        <f t="shared" si="6"/>
        <v>17</v>
      </c>
      <c r="R14" s="4">
        <f t="shared" si="4"/>
        <v>50</v>
      </c>
      <c r="S14" s="6">
        <v>4</v>
      </c>
      <c r="T14" s="6">
        <v>1</v>
      </c>
      <c r="U14" s="6">
        <v>2</v>
      </c>
      <c r="V14" s="4">
        <f t="shared" si="7"/>
        <v>7</v>
      </c>
      <c r="W14" s="4">
        <f t="shared" si="5"/>
        <v>20.588235294117645</v>
      </c>
      <c r="X14" s="7">
        <f t="shared" si="8"/>
        <v>7.7647058823529411</v>
      </c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4"/>
      <c r="K15" s="6">
        <v>1</v>
      </c>
      <c r="L15" s="4">
        <f t="shared" si="2"/>
        <v>1</v>
      </c>
      <c r="M15" s="4">
        <f t="shared" si="3"/>
        <v>3.125</v>
      </c>
      <c r="N15" s="6">
        <v>5</v>
      </c>
      <c r="O15" s="6">
        <v>2</v>
      </c>
      <c r="P15" s="6">
        <v>6</v>
      </c>
      <c r="Q15" s="4">
        <f t="shared" si="6"/>
        <v>13</v>
      </c>
      <c r="R15" s="4">
        <f t="shared" si="4"/>
        <v>40.625</v>
      </c>
      <c r="S15" s="6">
        <v>7</v>
      </c>
      <c r="T15" s="6">
        <v>6</v>
      </c>
      <c r="U15" s="6">
        <v>5</v>
      </c>
      <c r="V15" s="4">
        <f t="shared" si="7"/>
        <v>18</v>
      </c>
      <c r="W15" s="4">
        <f t="shared" si="5"/>
        <v>56.25</v>
      </c>
      <c r="X15" s="7">
        <f t="shared" si="8"/>
        <v>9.59375</v>
      </c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4"/>
      <c r="K16" s="4"/>
      <c r="L16" s="4">
        <f t="shared" si="2"/>
        <v>0</v>
      </c>
      <c r="M16" s="4">
        <f t="shared" si="3"/>
        <v>0</v>
      </c>
      <c r="N16" s="6">
        <v>3</v>
      </c>
      <c r="O16" s="6">
        <v>4</v>
      </c>
      <c r="P16" s="6">
        <v>7</v>
      </c>
      <c r="Q16" s="4">
        <f t="shared" si="6"/>
        <v>14</v>
      </c>
      <c r="R16" s="4">
        <f t="shared" si="4"/>
        <v>58.333333333333336</v>
      </c>
      <c r="S16" s="6">
        <v>8</v>
      </c>
      <c r="T16" s="6">
        <v>2</v>
      </c>
      <c r="U16" s="4"/>
      <c r="V16" s="4">
        <f t="shared" si="7"/>
        <v>10</v>
      </c>
      <c r="W16" s="4">
        <f t="shared" si="5"/>
        <v>41.666666666666671</v>
      </c>
      <c r="X16" s="7">
        <f t="shared" si="8"/>
        <v>9.0833333333333339</v>
      </c>
    </row>
    <row r="17" spans="1:24" ht="12.75" customHeight="1">
      <c r="A17" s="4">
        <v>12</v>
      </c>
      <c r="B17" s="4" t="s">
        <v>27</v>
      </c>
      <c r="C17" s="4">
        <v>22</v>
      </c>
      <c r="D17" s="4"/>
      <c r="E17" s="4"/>
      <c r="F17" s="4"/>
      <c r="G17" s="4">
        <f t="shared" si="0"/>
        <v>0</v>
      </c>
      <c r="H17" s="4">
        <f t="shared" si="1"/>
        <v>0</v>
      </c>
      <c r="I17" s="4"/>
      <c r="J17" s="6">
        <v>3</v>
      </c>
      <c r="K17" s="6">
        <v>4</v>
      </c>
      <c r="L17" s="4">
        <f t="shared" si="2"/>
        <v>7</v>
      </c>
      <c r="M17" s="4">
        <f t="shared" si="3"/>
        <v>31.818181818181817</v>
      </c>
      <c r="N17" s="6">
        <v>1</v>
      </c>
      <c r="O17" s="6">
        <v>3</v>
      </c>
      <c r="P17" s="6">
        <v>7</v>
      </c>
      <c r="Q17" s="4">
        <f t="shared" si="6"/>
        <v>11</v>
      </c>
      <c r="R17" s="4">
        <f t="shared" si="4"/>
        <v>50</v>
      </c>
      <c r="S17" s="6">
        <v>3</v>
      </c>
      <c r="T17" s="6">
        <v>1</v>
      </c>
      <c r="U17" s="4"/>
      <c r="V17" s="4">
        <f t="shared" si="7"/>
        <v>4</v>
      </c>
      <c r="W17" s="4">
        <f t="shared" si="5"/>
        <v>18.181818181818183</v>
      </c>
      <c r="X17" s="7">
        <f t="shared" si="8"/>
        <v>7.9090909090909092</v>
      </c>
    </row>
    <row r="18" spans="1:24" ht="12.75" customHeight="1">
      <c r="A18" s="4">
        <v>13</v>
      </c>
      <c r="B18" s="4">
        <v>10</v>
      </c>
      <c r="C18" s="4">
        <v>32</v>
      </c>
      <c r="D18" s="4"/>
      <c r="E18" s="4"/>
      <c r="F18" s="4"/>
      <c r="G18" s="4">
        <f t="shared" si="0"/>
        <v>0</v>
      </c>
      <c r="H18" s="4">
        <f t="shared" si="1"/>
        <v>0</v>
      </c>
      <c r="I18" s="4"/>
      <c r="J18" s="4"/>
      <c r="K18" s="4"/>
      <c r="L18" s="4">
        <f t="shared" si="2"/>
        <v>0</v>
      </c>
      <c r="M18" s="4">
        <f t="shared" si="3"/>
        <v>0</v>
      </c>
      <c r="N18" s="6">
        <v>4</v>
      </c>
      <c r="O18" s="6">
        <v>5</v>
      </c>
      <c r="P18" s="6">
        <v>7</v>
      </c>
      <c r="Q18" s="4">
        <f t="shared" si="6"/>
        <v>16</v>
      </c>
      <c r="R18" s="4">
        <f t="shared" si="4"/>
        <v>50</v>
      </c>
      <c r="S18" s="6">
        <v>5</v>
      </c>
      <c r="T18" s="6">
        <v>9</v>
      </c>
      <c r="U18" s="6">
        <v>2</v>
      </c>
      <c r="V18" s="4">
        <f t="shared" si="7"/>
        <v>16</v>
      </c>
      <c r="W18" s="4">
        <f t="shared" si="5"/>
        <v>50</v>
      </c>
      <c r="X18" s="7">
        <f t="shared" si="8"/>
        <v>9.5</v>
      </c>
    </row>
    <row r="19" spans="1:24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0"/>
        <v>0</v>
      </c>
      <c r="H19" s="4">
        <f t="shared" si="1"/>
        <v>0</v>
      </c>
      <c r="I19" s="4"/>
      <c r="J19" s="4"/>
      <c r="K19" s="6">
        <v>1</v>
      </c>
      <c r="L19" s="4">
        <f t="shared" si="2"/>
        <v>1</v>
      </c>
      <c r="M19" s="4">
        <f t="shared" si="3"/>
        <v>3.3333333333333335</v>
      </c>
      <c r="N19" s="6">
        <v>6</v>
      </c>
      <c r="O19" s="6">
        <v>2</v>
      </c>
      <c r="P19" s="6">
        <v>8</v>
      </c>
      <c r="Q19" s="4">
        <f t="shared" si="6"/>
        <v>16</v>
      </c>
      <c r="R19" s="4">
        <f t="shared" si="4"/>
        <v>53.333333333333336</v>
      </c>
      <c r="S19" s="6">
        <v>5</v>
      </c>
      <c r="T19" s="6">
        <v>6</v>
      </c>
      <c r="U19" s="4"/>
      <c r="V19" s="4">
        <f t="shared" si="7"/>
        <v>11</v>
      </c>
      <c r="W19" s="4">
        <f t="shared" si="5"/>
        <v>36.666666666666664</v>
      </c>
      <c r="X19" s="7">
        <f t="shared" si="8"/>
        <v>8.4</v>
      </c>
    </row>
    <row r="20" spans="1:24" ht="12.75" customHeight="1">
      <c r="A20" s="28" t="s">
        <v>6</v>
      </c>
      <c r="B20" s="27"/>
      <c r="C20" s="10">
        <f t="shared" ref="C20:G20" si="9">SUM(C6:C19)</f>
        <v>392</v>
      </c>
      <c r="D20" s="10">
        <f t="shared" si="9"/>
        <v>0</v>
      </c>
      <c r="E20" s="10">
        <f t="shared" si="9"/>
        <v>0</v>
      </c>
      <c r="F20" s="10">
        <f t="shared" si="9"/>
        <v>0</v>
      </c>
      <c r="G20" s="10">
        <f t="shared" si="9"/>
        <v>0</v>
      </c>
      <c r="H20" s="10">
        <f t="shared" si="1"/>
        <v>0</v>
      </c>
      <c r="I20" s="10">
        <f t="shared" ref="I20:L20" si="10">SUM(I6:I19)</f>
        <v>0</v>
      </c>
      <c r="J20" s="10">
        <f t="shared" si="10"/>
        <v>7</v>
      </c>
      <c r="K20" s="10">
        <f t="shared" si="10"/>
        <v>18</v>
      </c>
      <c r="L20" s="10">
        <f t="shared" si="10"/>
        <v>25</v>
      </c>
      <c r="M20" s="10">
        <f t="shared" si="3"/>
        <v>6.3775510204081636</v>
      </c>
      <c r="N20" s="10">
        <f t="shared" ref="N20:Q20" si="11">SUM(N6:N19)</f>
        <v>41</v>
      </c>
      <c r="O20" s="10">
        <f t="shared" si="11"/>
        <v>42</v>
      </c>
      <c r="P20" s="10">
        <f t="shared" si="11"/>
        <v>82</v>
      </c>
      <c r="Q20" s="10">
        <f t="shared" si="11"/>
        <v>175</v>
      </c>
      <c r="R20" s="10">
        <f t="shared" si="4"/>
        <v>44.642857142857146</v>
      </c>
      <c r="S20" s="10">
        <f t="shared" ref="S20:V20" si="12">SUM(S6:S19)</f>
        <v>74</v>
      </c>
      <c r="T20" s="10">
        <f t="shared" si="12"/>
        <v>68</v>
      </c>
      <c r="U20" s="10">
        <f t="shared" si="12"/>
        <v>32</v>
      </c>
      <c r="V20" s="10">
        <f t="shared" si="12"/>
        <v>190</v>
      </c>
      <c r="W20" s="10">
        <f t="shared" si="5"/>
        <v>48.469387755102041</v>
      </c>
      <c r="X20" s="17">
        <f t="shared" si="8"/>
        <v>8.612244897959183</v>
      </c>
    </row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20:B20"/>
    <mergeCell ref="I4:I5"/>
    <mergeCell ref="J4:J5"/>
  </mergeCells>
  <pageMargins left="0.75" right="0.75" top="1" bottom="1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00"/>
  <sheetViews>
    <sheetView workbookViewId="0"/>
  </sheetViews>
  <sheetFormatPr defaultColWidth="14.42578125" defaultRowHeight="15" customHeight="1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  <col min="25" max="26" width="8.7109375" customWidth="1"/>
  </cols>
  <sheetData>
    <row r="1" spans="1:24" ht="12.75" customHeight="1">
      <c r="A1" s="42" t="s">
        <v>42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0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25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1</v>
      </c>
      <c r="B6" s="4" t="s">
        <v>19</v>
      </c>
      <c r="C6" s="4">
        <v>31</v>
      </c>
      <c r="D6" s="4"/>
      <c r="E6" s="4"/>
      <c r="F6" s="4"/>
      <c r="G6" s="4">
        <f t="shared" ref="G6:G13" si="0">SUM(D6:F6)</f>
        <v>0</v>
      </c>
      <c r="H6" s="4">
        <f t="shared" ref="H6:H14" si="1">G6/C6*100</f>
        <v>0</v>
      </c>
      <c r="I6" s="6">
        <v>2</v>
      </c>
      <c r="J6" s="6">
        <v>2</v>
      </c>
      <c r="K6" s="6">
        <v>2</v>
      </c>
      <c r="L6" s="4">
        <f t="shared" ref="L6:L13" si="2">SUM(I6:K6)</f>
        <v>6</v>
      </c>
      <c r="M6" s="4">
        <f t="shared" ref="M6:M14" si="3">L6/C6*100</f>
        <v>19.35483870967742</v>
      </c>
      <c r="N6" s="6">
        <v>3</v>
      </c>
      <c r="O6" s="6">
        <v>5</v>
      </c>
      <c r="P6" s="6">
        <v>8</v>
      </c>
      <c r="Q6" s="4">
        <f t="shared" ref="Q6:Q13" si="4">SUM(N6:P6)</f>
        <v>16</v>
      </c>
      <c r="R6" s="4">
        <f t="shared" ref="R6:R14" si="5">Q6/C6*100</f>
        <v>51.612903225806448</v>
      </c>
      <c r="S6" s="6">
        <v>5</v>
      </c>
      <c r="T6" s="6">
        <v>4</v>
      </c>
      <c r="U6" s="4"/>
      <c r="V6" s="4">
        <f t="shared" ref="V6:V13" si="6">SUM(S6:U6)</f>
        <v>9</v>
      </c>
      <c r="W6" s="4">
        <f t="shared" ref="W6:W14" si="7">V6/C6*100</f>
        <v>29.032258064516132</v>
      </c>
      <c r="X6" s="7">
        <f t="shared" ref="X6:X14" si="8">(D6*1+E6*2+F6*3+I6*4+J6*5+K6*6+N6*7+O6*8+P6*9+S6*10+T6*11+U6*12)/C6</f>
        <v>8.2903225806451619</v>
      </c>
    </row>
    <row r="7" spans="1:24" ht="12.75" customHeight="1">
      <c r="A7" s="4">
        <v>2</v>
      </c>
      <c r="B7" s="4" t="s">
        <v>23</v>
      </c>
      <c r="C7" s="4">
        <v>31</v>
      </c>
      <c r="D7" s="4"/>
      <c r="E7" s="4"/>
      <c r="F7" s="4"/>
      <c r="G7" s="4">
        <f t="shared" si="0"/>
        <v>0</v>
      </c>
      <c r="H7" s="4">
        <f t="shared" si="1"/>
        <v>0</v>
      </c>
      <c r="I7" s="6">
        <v>6</v>
      </c>
      <c r="J7" s="6">
        <v>6</v>
      </c>
      <c r="K7" s="6">
        <v>3</v>
      </c>
      <c r="L7" s="4">
        <f t="shared" si="2"/>
        <v>15</v>
      </c>
      <c r="M7" s="4">
        <f t="shared" si="3"/>
        <v>48.387096774193552</v>
      </c>
      <c r="N7" s="6">
        <v>5</v>
      </c>
      <c r="O7" s="6">
        <v>3</v>
      </c>
      <c r="P7" s="6">
        <v>5</v>
      </c>
      <c r="Q7" s="4">
        <f t="shared" si="4"/>
        <v>13</v>
      </c>
      <c r="R7" s="4">
        <f t="shared" si="5"/>
        <v>41.935483870967744</v>
      </c>
      <c r="S7" s="6">
        <v>1</v>
      </c>
      <c r="T7" s="6">
        <v>1</v>
      </c>
      <c r="U7" s="6">
        <v>1</v>
      </c>
      <c r="V7" s="4">
        <f t="shared" si="6"/>
        <v>3</v>
      </c>
      <c r="W7" s="4">
        <f t="shared" si="7"/>
        <v>9.67741935483871</v>
      </c>
      <c r="X7" s="7">
        <f t="shared" si="8"/>
        <v>6.741935483870968</v>
      </c>
    </row>
    <row r="8" spans="1:24" ht="12.75" customHeight="1">
      <c r="A8" s="4">
        <v>3</v>
      </c>
      <c r="B8" s="4" t="s">
        <v>24</v>
      </c>
      <c r="C8" s="4">
        <v>34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9</v>
      </c>
      <c r="J8" s="6">
        <v>8</v>
      </c>
      <c r="K8" s="6">
        <v>2</v>
      </c>
      <c r="L8" s="4">
        <f t="shared" si="2"/>
        <v>19</v>
      </c>
      <c r="M8" s="4">
        <f t="shared" si="3"/>
        <v>55.882352941176471</v>
      </c>
      <c r="N8" s="6">
        <v>4</v>
      </c>
      <c r="O8" s="6">
        <v>4</v>
      </c>
      <c r="P8" s="6">
        <v>5</v>
      </c>
      <c r="Q8" s="4">
        <f t="shared" si="4"/>
        <v>13</v>
      </c>
      <c r="R8" s="4">
        <f t="shared" si="5"/>
        <v>38.235294117647058</v>
      </c>
      <c r="S8" s="6">
        <v>1</v>
      </c>
      <c r="T8" s="6">
        <v>1</v>
      </c>
      <c r="U8" s="4"/>
      <c r="V8" s="4">
        <f t="shared" si="6"/>
        <v>2</v>
      </c>
      <c r="W8" s="4">
        <f t="shared" si="7"/>
        <v>5.8823529411764701</v>
      </c>
      <c r="X8" s="7">
        <f t="shared" si="8"/>
        <v>6.2941176470588234</v>
      </c>
    </row>
    <row r="9" spans="1:24" ht="12.75" customHeight="1">
      <c r="A9" s="4">
        <v>4</v>
      </c>
      <c r="B9" s="4" t="s">
        <v>25</v>
      </c>
      <c r="C9" s="4">
        <v>32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4</v>
      </c>
      <c r="J9" s="6">
        <v>4</v>
      </c>
      <c r="K9" s="6">
        <v>1</v>
      </c>
      <c r="L9" s="4">
        <f t="shared" si="2"/>
        <v>9</v>
      </c>
      <c r="M9" s="4">
        <f t="shared" si="3"/>
        <v>28.125</v>
      </c>
      <c r="N9" s="6">
        <v>3</v>
      </c>
      <c r="O9" s="6">
        <v>5</v>
      </c>
      <c r="P9" s="6">
        <v>6</v>
      </c>
      <c r="Q9" s="4">
        <f t="shared" si="4"/>
        <v>14</v>
      </c>
      <c r="R9" s="4">
        <f t="shared" si="5"/>
        <v>43.75</v>
      </c>
      <c r="S9" s="6">
        <v>6</v>
      </c>
      <c r="T9" s="6">
        <v>3</v>
      </c>
      <c r="U9" s="4"/>
      <c r="V9" s="4">
        <f t="shared" si="6"/>
        <v>9</v>
      </c>
      <c r="W9" s="4">
        <f t="shared" si="7"/>
        <v>28.125</v>
      </c>
      <c r="X9" s="7">
        <f t="shared" si="8"/>
        <v>7.8125</v>
      </c>
    </row>
    <row r="10" spans="1:24" ht="12.75" customHeight="1">
      <c r="A10" s="4">
        <v>5</v>
      </c>
      <c r="B10" s="4" t="s">
        <v>26</v>
      </c>
      <c r="C10" s="4">
        <v>24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1</v>
      </c>
      <c r="J10" s="6">
        <v>3</v>
      </c>
      <c r="K10" s="6">
        <v>4</v>
      </c>
      <c r="L10" s="4">
        <f t="shared" si="2"/>
        <v>8</v>
      </c>
      <c r="M10" s="4">
        <f t="shared" si="3"/>
        <v>33.333333333333329</v>
      </c>
      <c r="N10" s="6">
        <v>5</v>
      </c>
      <c r="O10" s="6">
        <v>2</v>
      </c>
      <c r="P10" s="6">
        <v>1</v>
      </c>
      <c r="Q10" s="4">
        <f t="shared" si="4"/>
        <v>8</v>
      </c>
      <c r="R10" s="4">
        <f t="shared" si="5"/>
        <v>33.333333333333329</v>
      </c>
      <c r="S10" s="6">
        <v>6</v>
      </c>
      <c r="T10" s="6">
        <v>2</v>
      </c>
      <c r="U10" s="4"/>
      <c r="V10" s="4">
        <f t="shared" si="6"/>
        <v>8</v>
      </c>
      <c r="W10" s="4">
        <f t="shared" si="7"/>
        <v>33.333333333333329</v>
      </c>
      <c r="X10" s="7">
        <f t="shared" si="8"/>
        <v>7.708333333333333</v>
      </c>
    </row>
    <row r="11" spans="1:24" ht="12.75" customHeight="1">
      <c r="A11" s="4">
        <v>6</v>
      </c>
      <c r="B11" s="4" t="s">
        <v>27</v>
      </c>
      <c r="C11" s="4">
        <v>22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3</v>
      </c>
      <c r="J11" s="6">
        <v>10</v>
      </c>
      <c r="K11" s="4"/>
      <c r="L11" s="4">
        <f t="shared" si="2"/>
        <v>13</v>
      </c>
      <c r="M11" s="4">
        <f t="shared" si="3"/>
        <v>59.090909090909093</v>
      </c>
      <c r="N11" s="6">
        <v>1</v>
      </c>
      <c r="O11" s="6">
        <v>1</v>
      </c>
      <c r="P11" s="6">
        <v>5</v>
      </c>
      <c r="Q11" s="4">
        <f t="shared" si="4"/>
        <v>7</v>
      </c>
      <c r="R11" s="4">
        <f t="shared" si="5"/>
        <v>31.818181818181817</v>
      </c>
      <c r="S11" s="6"/>
      <c r="T11" s="6">
        <v>2</v>
      </c>
      <c r="U11" s="4"/>
      <c r="V11" s="4">
        <f t="shared" si="6"/>
        <v>2</v>
      </c>
      <c r="W11" s="4">
        <f t="shared" si="7"/>
        <v>9.0909090909090917</v>
      </c>
      <c r="X11" s="7">
        <f t="shared" si="8"/>
        <v>6.5454545454545459</v>
      </c>
    </row>
    <row r="12" spans="1:24" ht="12.75" customHeight="1">
      <c r="A12" s="4">
        <v>7</v>
      </c>
      <c r="B12" s="4">
        <v>10</v>
      </c>
      <c r="C12" s="4">
        <v>32</v>
      </c>
      <c r="D12" s="4"/>
      <c r="E12" s="4"/>
      <c r="F12" s="4"/>
      <c r="G12" s="4">
        <f t="shared" si="0"/>
        <v>0</v>
      </c>
      <c r="H12" s="4">
        <f t="shared" si="1"/>
        <v>0</v>
      </c>
      <c r="I12" s="6">
        <v>2</v>
      </c>
      <c r="J12" s="6">
        <v>9</v>
      </c>
      <c r="K12" s="6">
        <v>7</v>
      </c>
      <c r="L12" s="4">
        <f t="shared" si="2"/>
        <v>18</v>
      </c>
      <c r="M12" s="4">
        <f t="shared" si="3"/>
        <v>56.25</v>
      </c>
      <c r="N12" s="6">
        <v>1</v>
      </c>
      <c r="O12" s="6">
        <v>6</v>
      </c>
      <c r="P12" s="6">
        <v>1</v>
      </c>
      <c r="Q12" s="4">
        <f t="shared" si="4"/>
        <v>8</v>
      </c>
      <c r="R12" s="4">
        <f t="shared" si="5"/>
        <v>25</v>
      </c>
      <c r="S12" s="6">
        <v>5</v>
      </c>
      <c r="T12" s="6">
        <v>1</v>
      </c>
      <c r="U12" s="4"/>
      <c r="V12" s="4">
        <f t="shared" si="6"/>
        <v>6</v>
      </c>
      <c r="W12" s="4">
        <f t="shared" si="7"/>
        <v>18.75</v>
      </c>
      <c r="X12" s="7">
        <f t="shared" si="8"/>
        <v>6.875</v>
      </c>
    </row>
    <row r="13" spans="1:24" ht="12.75" customHeight="1">
      <c r="A13" s="4">
        <v>8</v>
      </c>
      <c r="B13" s="4">
        <v>11</v>
      </c>
      <c r="C13" s="4">
        <v>30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6">
        <v>6</v>
      </c>
      <c r="K13" s="6">
        <v>5</v>
      </c>
      <c r="L13" s="4">
        <f t="shared" si="2"/>
        <v>11</v>
      </c>
      <c r="M13" s="4">
        <f t="shared" si="3"/>
        <v>36.666666666666664</v>
      </c>
      <c r="N13" s="6">
        <v>6</v>
      </c>
      <c r="O13" s="6">
        <v>1</v>
      </c>
      <c r="P13" s="6">
        <v>1</v>
      </c>
      <c r="Q13" s="4">
        <f t="shared" si="4"/>
        <v>8</v>
      </c>
      <c r="R13" s="4">
        <f t="shared" si="5"/>
        <v>26.666666666666668</v>
      </c>
      <c r="S13" s="6">
        <v>4</v>
      </c>
      <c r="T13" s="6">
        <v>7</v>
      </c>
      <c r="U13" s="4"/>
      <c r="V13" s="4">
        <f t="shared" si="6"/>
        <v>11</v>
      </c>
      <c r="W13" s="4">
        <f t="shared" si="7"/>
        <v>36.666666666666664</v>
      </c>
      <c r="X13" s="7">
        <f t="shared" si="8"/>
        <v>7.8666666666666663</v>
      </c>
    </row>
    <row r="14" spans="1:24" ht="12.75" customHeight="1">
      <c r="A14" s="28" t="s">
        <v>6</v>
      </c>
      <c r="B14" s="27"/>
      <c r="C14" s="10">
        <f t="shared" ref="C14:G14" si="9">SUM(C6:C13)</f>
        <v>236</v>
      </c>
      <c r="D14" s="10">
        <f t="shared" si="9"/>
        <v>0</v>
      </c>
      <c r="E14" s="10">
        <f t="shared" si="9"/>
        <v>0</v>
      </c>
      <c r="F14" s="10">
        <f t="shared" si="9"/>
        <v>0</v>
      </c>
      <c r="G14" s="10">
        <f t="shared" si="9"/>
        <v>0</v>
      </c>
      <c r="H14" s="10">
        <f t="shared" si="1"/>
        <v>0</v>
      </c>
      <c r="I14" s="10">
        <f t="shared" ref="I14:L14" si="10">SUM(I6:I13)</f>
        <v>27</v>
      </c>
      <c r="J14" s="10">
        <f t="shared" si="10"/>
        <v>48</v>
      </c>
      <c r="K14" s="10">
        <f t="shared" si="10"/>
        <v>24</v>
      </c>
      <c r="L14" s="10">
        <f t="shared" si="10"/>
        <v>99</v>
      </c>
      <c r="M14" s="10">
        <f t="shared" si="3"/>
        <v>41.949152542372879</v>
      </c>
      <c r="N14" s="10">
        <f t="shared" ref="N14:Q14" si="11">SUM(N6:N13)</f>
        <v>28</v>
      </c>
      <c r="O14" s="10">
        <f t="shared" si="11"/>
        <v>27</v>
      </c>
      <c r="P14" s="10">
        <f t="shared" si="11"/>
        <v>32</v>
      </c>
      <c r="Q14" s="10">
        <f t="shared" si="11"/>
        <v>87</v>
      </c>
      <c r="R14" s="10">
        <f t="shared" si="5"/>
        <v>36.864406779661017</v>
      </c>
      <c r="S14" s="10">
        <f t="shared" ref="S14:V14" si="12">SUM(S6:S13)</f>
        <v>28</v>
      </c>
      <c r="T14" s="10">
        <f t="shared" si="12"/>
        <v>21</v>
      </c>
      <c r="U14" s="10">
        <f t="shared" si="12"/>
        <v>1</v>
      </c>
      <c r="V14" s="10">
        <f t="shared" si="12"/>
        <v>50</v>
      </c>
      <c r="W14" s="10">
        <f t="shared" si="7"/>
        <v>21.1864406779661</v>
      </c>
      <c r="X14" s="17">
        <f t="shared" si="8"/>
        <v>7.2669491525423728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4:B14"/>
    <mergeCell ref="I4:I5"/>
    <mergeCell ref="J4:J5"/>
  </mergeCells>
  <pageMargins left="0.75" right="0.75" top="1" bottom="1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X997"/>
  <sheetViews>
    <sheetView workbookViewId="0"/>
  </sheetViews>
  <sheetFormatPr defaultColWidth="14.42578125" defaultRowHeight="15" customHeight="1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  <col min="25" max="26" width="8.7109375" customWidth="1"/>
  </cols>
  <sheetData>
    <row r="1" spans="1:24" ht="12.75" customHeight="1">
      <c r="A1" s="42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4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27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6">
        <v>1</v>
      </c>
      <c r="B6" s="4" t="s">
        <v>19</v>
      </c>
      <c r="C6" s="4">
        <v>31</v>
      </c>
      <c r="D6" s="4"/>
      <c r="E6" s="4"/>
      <c r="F6" s="4"/>
      <c r="G6" s="4">
        <f t="shared" ref="G6:G13" si="0">SUM(D6:F6)</f>
        <v>0</v>
      </c>
      <c r="H6" s="4">
        <f t="shared" ref="H6:H14" si="1">G6/C6*100</f>
        <v>0</v>
      </c>
      <c r="I6" s="4"/>
      <c r="J6" s="4"/>
      <c r="K6" s="6">
        <v>2</v>
      </c>
      <c r="L6" s="4">
        <f t="shared" ref="L6:L13" si="2">SUM(I6:K6)</f>
        <v>2</v>
      </c>
      <c r="M6" s="4">
        <f t="shared" ref="M6:M14" si="3">L6/C6*100</f>
        <v>6.4516129032258061</v>
      </c>
      <c r="N6" s="6">
        <v>5</v>
      </c>
      <c r="O6" s="6">
        <v>4</v>
      </c>
      <c r="P6" s="6">
        <v>13</v>
      </c>
      <c r="Q6" s="4">
        <f>SUM(N6:P6)</f>
        <v>22</v>
      </c>
      <c r="R6" s="6">
        <v>5</v>
      </c>
      <c r="S6" s="6">
        <v>2</v>
      </c>
      <c r="T6" s="4"/>
      <c r="U6" s="4"/>
      <c r="V6" s="4">
        <f t="shared" ref="V6:V13" si="4">SUM(S6:U6)</f>
        <v>2</v>
      </c>
      <c r="W6" s="4">
        <f t="shared" ref="W6:W14" si="5">V6/C6*100</f>
        <v>6.4516129032258061</v>
      </c>
      <c r="X6" s="7">
        <f t="shared" ref="X6:X14" si="6">(D6*1+E6*2+F6*3+I6*4+J6*5+K6*6+N6*7+O6*8+P6*9+S6*10+T6*11+U6*12)/C6</f>
        <v>6.967741935483871</v>
      </c>
    </row>
    <row r="7" spans="1:24" ht="12.75" customHeight="1">
      <c r="A7" s="6">
        <v>2</v>
      </c>
      <c r="B7" s="4" t="s">
        <v>23</v>
      </c>
      <c r="C7" s="4">
        <v>31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13</v>
      </c>
      <c r="L7" s="4">
        <f t="shared" si="2"/>
        <v>13</v>
      </c>
      <c r="M7" s="4">
        <f t="shared" si="3"/>
        <v>41.935483870967744</v>
      </c>
      <c r="N7" s="6">
        <v>7</v>
      </c>
      <c r="O7" s="6">
        <v>7</v>
      </c>
      <c r="P7" s="6">
        <v>2</v>
      </c>
      <c r="Q7" s="6">
        <v>2</v>
      </c>
      <c r="R7" s="4">
        <f t="shared" ref="R7:R14" si="7">Q7/C7*100</f>
        <v>6.4516129032258061</v>
      </c>
      <c r="S7" s="4"/>
      <c r="T7" s="4"/>
      <c r="U7" s="4"/>
      <c r="V7" s="4">
        <f t="shared" si="4"/>
        <v>0</v>
      </c>
      <c r="W7" s="4">
        <f t="shared" si="5"/>
        <v>0</v>
      </c>
      <c r="X7" s="7">
        <f t="shared" si="6"/>
        <v>6.4838709677419351</v>
      </c>
    </row>
    <row r="8" spans="1:24" ht="12.75" customHeight="1">
      <c r="A8" s="6">
        <v>3</v>
      </c>
      <c r="B8" s="4" t="s">
        <v>24</v>
      </c>
      <c r="C8" s="4">
        <v>34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1</v>
      </c>
      <c r="J8" s="6">
        <v>2</v>
      </c>
      <c r="K8" s="6">
        <v>9</v>
      </c>
      <c r="L8" s="4">
        <f t="shared" si="2"/>
        <v>12</v>
      </c>
      <c r="M8" s="4">
        <f t="shared" si="3"/>
        <v>35.294117647058826</v>
      </c>
      <c r="N8" s="6">
        <v>10</v>
      </c>
      <c r="O8" s="6">
        <v>4</v>
      </c>
      <c r="P8" s="6">
        <v>5</v>
      </c>
      <c r="Q8" s="4">
        <f t="shared" ref="Q8:Q13" si="8">SUM(N8:P8)</f>
        <v>19</v>
      </c>
      <c r="R8" s="4">
        <f t="shared" si="7"/>
        <v>55.882352941176471</v>
      </c>
      <c r="S8" s="6">
        <v>2</v>
      </c>
      <c r="T8" s="6">
        <v>1</v>
      </c>
      <c r="U8" s="4"/>
      <c r="V8" s="4">
        <f t="shared" si="4"/>
        <v>3</v>
      </c>
      <c r="W8" s="4">
        <f t="shared" si="5"/>
        <v>8.8235294117647065</v>
      </c>
      <c r="X8" s="7">
        <f t="shared" si="6"/>
        <v>7.2352941176470589</v>
      </c>
    </row>
    <row r="9" spans="1:24" ht="12.75" customHeight="1">
      <c r="A9" s="6">
        <v>4</v>
      </c>
      <c r="B9" s="4" t="s">
        <v>25</v>
      </c>
      <c r="C9" s="4">
        <v>32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6">
        <v>2</v>
      </c>
      <c r="K9" s="6">
        <v>6</v>
      </c>
      <c r="L9" s="4">
        <f t="shared" si="2"/>
        <v>8</v>
      </c>
      <c r="M9" s="4">
        <f t="shared" si="3"/>
        <v>25</v>
      </c>
      <c r="N9" s="6">
        <v>6</v>
      </c>
      <c r="O9" s="6">
        <v>4</v>
      </c>
      <c r="P9" s="6">
        <v>2</v>
      </c>
      <c r="Q9" s="4">
        <f t="shared" si="8"/>
        <v>12</v>
      </c>
      <c r="R9" s="4">
        <f t="shared" si="7"/>
        <v>37.5</v>
      </c>
      <c r="S9" s="6">
        <v>7</v>
      </c>
      <c r="T9" s="6">
        <v>5</v>
      </c>
      <c r="U9" s="4"/>
      <c r="V9" s="4">
        <f t="shared" si="4"/>
        <v>12</v>
      </c>
      <c r="W9" s="4">
        <f t="shared" si="5"/>
        <v>37.5</v>
      </c>
      <c r="X9" s="7">
        <f t="shared" si="6"/>
        <v>8.21875</v>
      </c>
    </row>
    <row r="10" spans="1:24" ht="12.75" customHeight="1">
      <c r="A10" s="6">
        <v>5</v>
      </c>
      <c r="B10" s="4" t="s">
        <v>26</v>
      </c>
      <c r="C10" s="4">
        <v>24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0</v>
      </c>
      <c r="J10" s="6">
        <v>1</v>
      </c>
      <c r="K10" s="6">
        <v>0</v>
      </c>
      <c r="L10" s="4">
        <f t="shared" si="2"/>
        <v>1</v>
      </c>
      <c r="M10" s="4">
        <f t="shared" si="3"/>
        <v>4.1666666666666661</v>
      </c>
      <c r="N10" s="6">
        <v>5</v>
      </c>
      <c r="O10" s="6">
        <v>5</v>
      </c>
      <c r="P10" s="6">
        <v>5</v>
      </c>
      <c r="Q10" s="4">
        <f t="shared" si="8"/>
        <v>15</v>
      </c>
      <c r="R10" s="4">
        <f t="shared" si="7"/>
        <v>62.5</v>
      </c>
      <c r="S10" s="6">
        <v>6</v>
      </c>
      <c r="T10" s="6">
        <v>2</v>
      </c>
      <c r="U10" s="6">
        <v>0</v>
      </c>
      <c r="V10" s="4">
        <f t="shared" si="4"/>
        <v>8</v>
      </c>
      <c r="W10" s="4">
        <f t="shared" si="5"/>
        <v>33.333333333333329</v>
      </c>
      <c r="X10" s="7">
        <f t="shared" si="6"/>
        <v>8.625</v>
      </c>
    </row>
    <row r="11" spans="1:24" ht="12.75" customHeight="1">
      <c r="A11" s="6">
        <v>6</v>
      </c>
      <c r="B11" s="4" t="s">
        <v>27</v>
      </c>
      <c r="C11" s="4">
        <v>22</v>
      </c>
      <c r="D11" s="4"/>
      <c r="E11" s="4"/>
      <c r="F11" s="6">
        <v>2</v>
      </c>
      <c r="G11" s="4">
        <f t="shared" si="0"/>
        <v>2</v>
      </c>
      <c r="H11" s="4">
        <f t="shared" si="1"/>
        <v>9.0909090909090917</v>
      </c>
      <c r="I11" s="6">
        <v>2</v>
      </c>
      <c r="J11" s="6">
        <v>2</v>
      </c>
      <c r="K11" s="6">
        <v>5</v>
      </c>
      <c r="L11" s="4">
        <f t="shared" si="2"/>
        <v>9</v>
      </c>
      <c r="M11" s="4">
        <f t="shared" si="3"/>
        <v>40.909090909090914</v>
      </c>
      <c r="N11" s="6">
        <v>2</v>
      </c>
      <c r="O11" s="6">
        <v>4</v>
      </c>
      <c r="P11" s="6">
        <v>1</v>
      </c>
      <c r="Q11" s="4">
        <f t="shared" si="8"/>
        <v>7</v>
      </c>
      <c r="R11" s="4">
        <f t="shared" si="7"/>
        <v>31.818181818181817</v>
      </c>
      <c r="S11" s="6">
        <v>2</v>
      </c>
      <c r="T11" s="6">
        <v>2</v>
      </c>
      <c r="U11" s="4"/>
      <c r="V11" s="4">
        <f t="shared" si="4"/>
        <v>4</v>
      </c>
      <c r="W11" s="4">
        <f t="shared" si="5"/>
        <v>18.181818181818183</v>
      </c>
      <c r="X11" s="7">
        <f t="shared" si="6"/>
        <v>6.8636363636363633</v>
      </c>
    </row>
    <row r="12" spans="1:24" ht="12.75" customHeight="1">
      <c r="A12" s="6">
        <v>7</v>
      </c>
      <c r="B12" s="4">
        <v>10</v>
      </c>
      <c r="C12" s="4">
        <v>32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6">
        <v>1</v>
      </c>
      <c r="K12" s="6">
        <v>4</v>
      </c>
      <c r="L12" s="4">
        <f t="shared" si="2"/>
        <v>5</v>
      </c>
      <c r="M12" s="4">
        <f t="shared" si="3"/>
        <v>15.625</v>
      </c>
      <c r="N12" s="6">
        <v>9</v>
      </c>
      <c r="O12" s="6">
        <v>5</v>
      </c>
      <c r="P12" s="6">
        <v>6</v>
      </c>
      <c r="Q12" s="4">
        <f t="shared" si="8"/>
        <v>20</v>
      </c>
      <c r="R12" s="4">
        <f t="shared" si="7"/>
        <v>62.5</v>
      </c>
      <c r="S12" s="6">
        <v>3</v>
      </c>
      <c r="T12" s="6">
        <v>3</v>
      </c>
      <c r="U12" s="4"/>
      <c r="V12" s="4">
        <f t="shared" si="4"/>
        <v>6</v>
      </c>
      <c r="W12" s="4">
        <f t="shared" si="5"/>
        <v>18.75</v>
      </c>
      <c r="X12" s="7">
        <f t="shared" si="6"/>
        <v>7.78125</v>
      </c>
    </row>
    <row r="13" spans="1:24" ht="12.75" customHeight="1">
      <c r="A13" s="4">
        <v>11</v>
      </c>
      <c r="B13" s="4">
        <v>11</v>
      </c>
      <c r="C13" s="4">
        <v>30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6">
        <v>6</v>
      </c>
      <c r="L13" s="4">
        <f t="shared" si="2"/>
        <v>6</v>
      </c>
      <c r="M13" s="4">
        <f t="shared" si="3"/>
        <v>20</v>
      </c>
      <c r="N13" s="6">
        <v>9</v>
      </c>
      <c r="O13" s="6">
        <v>3</v>
      </c>
      <c r="P13" s="6">
        <v>1</v>
      </c>
      <c r="Q13" s="4">
        <f t="shared" si="8"/>
        <v>13</v>
      </c>
      <c r="R13" s="4">
        <f t="shared" si="7"/>
        <v>43.333333333333336</v>
      </c>
      <c r="S13" s="6">
        <v>3</v>
      </c>
      <c r="T13" s="6">
        <v>4</v>
      </c>
      <c r="U13" s="4"/>
      <c r="V13" s="4">
        <f t="shared" si="4"/>
        <v>7</v>
      </c>
      <c r="W13" s="4">
        <f t="shared" si="5"/>
        <v>23.333333333333332</v>
      </c>
      <c r="X13" s="7">
        <f t="shared" si="6"/>
        <v>6.8666666666666663</v>
      </c>
    </row>
    <row r="14" spans="1:24" ht="12.75" customHeight="1">
      <c r="A14" s="28" t="s">
        <v>6</v>
      </c>
      <c r="B14" s="27"/>
      <c r="C14" s="10">
        <f t="shared" ref="C14:G14" si="9">SUM(C6:C13)</f>
        <v>236</v>
      </c>
      <c r="D14" s="10">
        <f t="shared" si="9"/>
        <v>0</v>
      </c>
      <c r="E14" s="10">
        <f t="shared" si="9"/>
        <v>0</v>
      </c>
      <c r="F14" s="10">
        <f t="shared" si="9"/>
        <v>2</v>
      </c>
      <c r="G14" s="10">
        <f t="shared" si="9"/>
        <v>2</v>
      </c>
      <c r="H14" s="10">
        <f t="shared" si="1"/>
        <v>0.84745762711864403</v>
      </c>
      <c r="I14" s="10">
        <f t="shared" ref="I14:L14" si="10">SUM(I6:I13)</f>
        <v>3</v>
      </c>
      <c r="J14" s="10">
        <f t="shared" si="10"/>
        <v>8</v>
      </c>
      <c r="K14" s="10">
        <f t="shared" si="10"/>
        <v>45</v>
      </c>
      <c r="L14" s="10">
        <f t="shared" si="10"/>
        <v>56</v>
      </c>
      <c r="M14" s="10">
        <f t="shared" si="3"/>
        <v>23.728813559322035</v>
      </c>
      <c r="N14" s="10">
        <f t="shared" ref="N14:Q14" si="11">SUM(N6:N13)</f>
        <v>53</v>
      </c>
      <c r="O14" s="10">
        <f t="shared" si="11"/>
        <v>36</v>
      </c>
      <c r="P14" s="10">
        <f t="shared" si="11"/>
        <v>35</v>
      </c>
      <c r="Q14" s="10">
        <f t="shared" si="11"/>
        <v>110</v>
      </c>
      <c r="R14" s="10">
        <f t="shared" si="7"/>
        <v>46.610169491525419</v>
      </c>
      <c r="S14" s="10">
        <f t="shared" ref="S14:V14" si="12">SUM(S6:S13)</f>
        <v>25</v>
      </c>
      <c r="T14" s="10">
        <f t="shared" si="12"/>
        <v>17</v>
      </c>
      <c r="U14" s="10">
        <f t="shared" si="12"/>
        <v>0</v>
      </c>
      <c r="V14" s="10">
        <f t="shared" si="12"/>
        <v>42</v>
      </c>
      <c r="W14" s="10">
        <f t="shared" si="5"/>
        <v>17.796610169491526</v>
      </c>
      <c r="X14" s="17">
        <f t="shared" si="6"/>
        <v>7.3686440677966099</v>
      </c>
    </row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4:B14"/>
    <mergeCell ref="I4:I5"/>
    <mergeCell ref="J4:J5"/>
  </mergeCells>
  <pageMargins left="0.75" right="0.75" top="1" bottom="1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X1000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6" width="8.7109375" customWidth="1"/>
  </cols>
  <sheetData>
    <row r="1" spans="1:24" ht="12.75" customHeight="1">
      <c r="A1" s="42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4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45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26.2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1</v>
      </c>
      <c r="B6" s="4">
        <v>11</v>
      </c>
      <c r="C6" s="4">
        <v>30</v>
      </c>
      <c r="D6" s="4"/>
      <c r="E6" s="4"/>
      <c r="F6" s="4"/>
      <c r="G6" s="4">
        <f>SUM(D6:F6)</f>
        <v>0</v>
      </c>
      <c r="H6" s="4">
        <f t="shared" ref="H6:H7" si="0">G6/C6*100</f>
        <v>0</v>
      </c>
      <c r="I6" s="4"/>
      <c r="J6" s="4"/>
      <c r="K6" s="6">
        <v>1</v>
      </c>
      <c r="L6" s="4">
        <f>SUM(I6:K6)</f>
        <v>1</v>
      </c>
      <c r="M6" s="4">
        <f t="shared" ref="M6:M7" si="1">L6/C6*100</f>
        <v>3.3333333333333335</v>
      </c>
      <c r="N6" s="6">
        <v>2</v>
      </c>
      <c r="O6" s="6">
        <v>7</v>
      </c>
      <c r="P6" s="6">
        <v>8</v>
      </c>
      <c r="Q6" s="4">
        <f>SUM(N6:P6)</f>
        <v>17</v>
      </c>
      <c r="R6" s="4">
        <f t="shared" ref="R6:R7" si="2">Q6/C6*100</f>
        <v>56.666666666666664</v>
      </c>
      <c r="S6" s="6">
        <v>2</v>
      </c>
      <c r="T6" s="6">
        <v>1</v>
      </c>
      <c r="U6" s="6">
        <v>9</v>
      </c>
      <c r="V6" s="4">
        <f>SUM(S6:U6)</f>
        <v>12</v>
      </c>
      <c r="W6" s="4">
        <f t="shared" ref="W6:W7" si="3">V6/C6*100</f>
        <v>40</v>
      </c>
      <c r="X6" s="7">
        <f t="shared" ref="X6:X7" si="4">(D6*1+E6*2+F6*3+I6*4+J6*5+K6*6+N6*7+O6*8+P6*9+S6*10+T6*11+U6*12)/C6</f>
        <v>9.5666666666666664</v>
      </c>
    </row>
    <row r="7" spans="1:24" ht="12.75" customHeight="1">
      <c r="A7" s="28" t="s">
        <v>6</v>
      </c>
      <c r="B7" s="27"/>
      <c r="C7" s="10">
        <f t="shared" ref="C7:G7" si="5">SUM(C6)</f>
        <v>30</v>
      </c>
      <c r="D7" s="10">
        <f t="shared" si="5"/>
        <v>0</v>
      </c>
      <c r="E7" s="10">
        <f t="shared" si="5"/>
        <v>0</v>
      </c>
      <c r="F7" s="10">
        <f t="shared" si="5"/>
        <v>0</v>
      </c>
      <c r="G7" s="10">
        <f t="shared" si="5"/>
        <v>0</v>
      </c>
      <c r="H7" s="10">
        <f t="shared" si="0"/>
        <v>0</v>
      </c>
      <c r="I7" s="10">
        <f t="shared" ref="I7:L7" si="6">SUM(I6)</f>
        <v>0</v>
      </c>
      <c r="J7" s="10">
        <f t="shared" si="6"/>
        <v>0</v>
      </c>
      <c r="K7" s="10">
        <f t="shared" si="6"/>
        <v>1</v>
      </c>
      <c r="L7" s="10">
        <f t="shared" si="6"/>
        <v>1</v>
      </c>
      <c r="M7" s="10">
        <f t="shared" si="1"/>
        <v>3.3333333333333335</v>
      </c>
      <c r="N7" s="10">
        <f t="shared" ref="N7:Q7" si="7">SUM(N6)</f>
        <v>2</v>
      </c>
      <c r="O7" s="10">
        <f t="shared" si="7"/>
        <v>7</v>
      </c>
      <c r="P7" s="10">
        <f t="shared" si="7"/>
        <v>8</v>
      </c>
      <c r="Q7" s="10">
        <f t="shared" si="7"/>
        <v>17</v>
      </c>
      <c r="R7" s="10">
        <f t="shared" si="2"/>
        <v>56.666666666666664</v>
      </c>
      <c r="S7" s="10">
        <f t="shared" ref="S7:V7" si="8">SUM(S6)</f>
        <v>2</v>
      </c>
      <c r="T7" s="10">
        <f t="shared" si="8"/>
        <v>1</v>
      </c>
      <c r="U7" s="10">
        <f t="shared" si="8"/>
        <v>9</v>
      </c>
      <c r="V7" s="10">
        <f t="shared" si="8"/>
        <v>12</v>
      </c>
      <c r="W7" s="10">
        <f t="shared" si="3"/>
        <v>40</v>
      </c>
      <c r="X7" s="17">
        <f t="shared" si="4"/>
        <v>9.5666666666666664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7:B7"/>
    <mergeCell ref="I4:I5"/>
    <mergeCell ref="J4:J5"/>
  </mergeCells>
  <pageMargins left="0.75" right="0.75" top="1" bottom="1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Z1000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  <col min="24" max="24" width="9.140625" customWidth="1"/>
    <col min="25" max="26" width="8.7109375" customWidth="1"/>
  </cols>
  <sheetData>
    <row r="1" spans="1:26" ht="12.75" customHeight="1">
      <c r="A1" s="42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64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"/>
      <c r="Z2" s="8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45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  <c r="Y3" s="8"/>
      <c r="Z3" s="8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8"/>
      <c r="Z4" s="8"/>
    </row>
    <row r="5" spans="1:26" ht="26.2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  <c r="Y5" s="8"/>
      <c r="Z5" s="8"/>
    </row>
    <row r="6" spans="1:26" ht="12.75" customHeight="1">
      <c r="A6" s="4">
        <v>1</v>
      </c>
      <c r="B6" s="4">
        <v>10</v>
      </c>
      <c r="C6" s="4">
        <v>32</v>
      </c>
      <c r="D6" s="4"/>
      <c r="E6" s="4"/>
      <c r="F6" s="4"/>
      <c r="G6" s="4">
        <f>SUM(D6:F6)</f>
        <v>0</v>
      </c>
      <c r="H6" s="4">
        <f t="shared" ref="H6:H7" si="0">G6/C6*100</f>
        <v>0</v>
      </c>
      <c r="I6" s="4"/>
      <c r="J6" s="4"/>
      <c r="K6" s="4"/>
      <c r="L6" s="6">
        <v>1</v>
      </c>
      <c r="M6" s="4">
        <f t="shared" ref="M6:M7" si="1">L6/C6*100</f>
        <v>3.125</v>
      </c>
      <c r="N6" s="4"/>
      <c r="O6" s="4"/>
      <c r="P6" s="4"/>
      <c r="Q6" s="6">
        <v>14</v>
      </c>
      <c r="R6" s="4">
        <f t="shared" ref="R6:R7" si="2">Q6/C6*100</f>
        <v>43.75</v>
      </c>
      <c r="S6" s="4"/>
      <c r="T6" s="4"/>
      <c r="U6" s="4"/>
      <c r="V6" s="6">
        <v>17</v>
      </c>
      <c r="W6" s="4">
        <f t="shared" ref="W6:W7" si="3">V6/C6*100</f>
        <v>53.125</v>
      </c>
      <c r="X6" s="11">
        <v>9.1999999999999993</v>
      </c>
      <c r="Y6" s="8"/>
      <c r="Z6" s="8"/>
    </row>
    <row r="7" spans="1:26" ht="12.75" customHeight="1">
      <c r="A7" s="28" t="s">
        <v>6</v>
      </c>
      <c r="B7" s="27"/>
      <c r="C7" s="10">
        <f t="shared" ref="C7:G7" si="4">SUM(C6)</f>
        <v>32</v>
      </c>
      <c r="D7" s="10">
        <f t="shared" si="4"/>
        <v>0</v>
      </c>
      <c r="E7" s="10">
        <f t="shared" si="4"/>
        <v>0</v>
      </c>
      <c r="F7" s="10">
        <f t="shared" si="4"/>
        <v>0</v>
      </c>
      <c r="G7" s="10">
        <f t="shared" si="4"/>
        <v>0</v>
      </c>
      <c r="H7" s="10">
        <f t="shared" si="0"/>
        <v>0</v>
      </c>
      <c r="I7" s="10">
        <f t="shared" ref="I7:L7" si="5">SUM(I6)</f>
        <v>0</v>
      </c>
      <c r="J7" s="10">
        <f t="shared" si="5"/>
        <v>0</v>
      </c>
      <c r="K7" s="10">
        <f t="shared" si="5"/>
        <v>0</v>
      </c>
      <c r="L7" s="10">
        <f t="shared" si="5"/>
        <v>1</v>
      </c>
      <c r="M7" s="10">
        <f t="shared" si="1"/>
        <v>3.125</v>
      </c>
      <c r="N7" s="10">
        <f t="shared" ref="N7:Q7" si="6">SUM(N6)</f>
        <v>0</v>
      </c>
      <c r="O7" s="10">
        <f t="shared" si="6"/>
        <v>0</v>
      </c>
      <c r="P7" s="10">
        <f t="shared" si="6"/>
        <v>0</v>
      </c>
      <c r="Q7" s="10">
        <f t="shared" si="6"/>
        <v>14</v>
      </c>
      <c r="R7" s="10">
        <f t="shared" si="2"/>
        <v>43.75</v>
      </c>
      <c r="S7" s="10">
        <f t="shared" ref="S7:V7" si="7">SUM(S6)</f>
        <v>0</v>
      </c>
      <c r="T7" s="10">
        <f t="shared" si="7"/>
        <v>0</v>
      </c>
      <c r="U7" s="10">
        <f t="shared" si="7"/>
        <v>0</v>
      </c>
      <c r="V7" s="10">
        <f t="shared" si="7"/>
        <v>17</v>
      </c>
      <c r="W7" s="10">
        <f t="shared" si="3"/>
        <v>53.125</v>
      </c>
      <c r="X7" s="21">
        <v>9.1999999999999993</v>
      </c>
      <c r="Y7" s="8"/>
      <c r="Z7" s="8"/>
    </row>
    <row r="8" spans="1:26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7:B7"/>
    <mergeCell ref="I4:I5"/>
    <mergeCell ref="J4:J5"/>
  </mergeCells>
  <pageMargins left="0.75" right="0.75" top="1" bottom="1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/>
  </sheetViews>
  <sheetFormatPr defaultColWidth="14.42578125" defaultRowHeight="15" customHeight="1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  <col min="24" max="26" width="8.7109375" customWidth="1"/>
  </cols>
  <sheetData>
    <row r="1" spans="1:26" ht="12.75" customHeight="1">
      <c r="A1" s="42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63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25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16</v>
      </c>
      <c r="C6" s="4">
        <v>23</v>
      </c>
      <c r="D6" s="4"/>
      <c r="E6" s="4"/>
      <c r="F6" s="4"/>
      <c r="G6" s="4">
        <f t="shared" ref="G6:G16" si="0">SUM(D6:F6)</f>
        <v>0</v>
      </c>
      <c r="H6" s="4">
        <f t="shared" ref="H6:H17" si="1">G6/C6*100</f>
        <v>0</v>
      </c>
      <c r="I6" s="4"/>
      <c r="J6" s="6">
        <v>2</v>
      </c>
      <c r="K6" s="6">
        <v>3</v>
      </c>
      <c r="L6" s="4">
        <f t="shared" ref="L6:L16" si="2">SUM(I6:K6)</f>
        <v>5</v>
      </c>
      <c r="M6" s="4">
        <f t="shared" ref="M6:M17" si="3">L6/C6*100</f>
        <v>21.739130434782609</v>
      </c>
      <c r="N6" s="6">
        <v>2</v>
      </c>
      <c r="O6" s="6">
        <v>2</v>
      </c>
      <c r="P6" s="6">
        <v>5</v>
      </c>
      <c r="Q6" s="4">
        <f t="shared" ref="Q6:Q16" si="4">SUM(N6:P6)</f>
        <v>9</v>
      </c>
      <c r="R6" s="4">
        <f t="shared" ref="R6:R17" si="5">Q6/C6*100</f>
        <v>39.130434782608695</v>
      </c>
      <c r="S6" s="6">
        <v>6</v>
      </c>
      <c r="T6" s="6">
        <v>3</v>
      </c>
      <c r="U6" s="4"/>
      <c r="V6" s="4">
        <f t="shared" ref="V6:V16" si="6">SUM(S6:U6)</f>
        <v>9</v>
      </c>
      <c r="W6" s="4">
        <f t="shared" ref="W6:W17" si="7">V6/C6*100</f>
        <v>39.130434782608695</v>
      </c>
      <c r="X6" s="7">
        <f t="shared" ref="X6:X17" si="8">(D6*1+E6*2+F6*3+I6*4+J6*5+K6*6+N6*7+O6*8+P6*9+S6*10+T6*11+U6*12)/C6</f>
        <v>8.5217391304347831</v>
      </c>
      <c r="Y6" s="8"/>
      <c r="Z6" s="8"/>
    </row>
    <row r="7" spans="1:26" ht="12.75" customHeight="1">
      <c r="A7" s="4">
        <v>2</v>
      </c>
      <c r="B7" s="4" t="s">
        <v>17</v>
      </c>
      <c r="C7" s="4">
        <v>32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2</v>
      </c>
      <c r="L7" s="4">
        <f t="shared" si="2"/>
        <v>2</v>
      </c>
      <c r="M7" s="4">
        <f t="shared" si="3"/>
        <v>6.25</v>
      </c>
      <c r="N7" s="6">
        <v>2</v>
      </c>
      <c r="O7" s="6">
        <v>3</v>
      </c>
      <c r="P7" s="6">
        <v>3</v>
      </c>
      <c r="Q7" s="4">
        <f t="shared" si="4"/>
        <v>8</v>
      </c>
      <c r="R7" s="4">
        <f t="shared" si="5"/>
        <v>25</v>
      </c>
      <c r="S7" s="6">
        <v>8</v>
      </c>
      <c r="T7" s="6">
        <v>14</v>
      </c>
      <c r="U7" s="4"/>
      <c r="V7" s="4">
        <f t="shared" si="6"/>
        <v>22</v>
      </c>
      <c r="W7" s="4">
        <f t="shared" si="7"/>
        <v>68.75</v>
      </c>
      <c r="X7" s="7">
        <f t="shared" si="8"/>
        <v>9.71875</v>
      </c>
      <c r="Y7" s="12"/>
      <c r="Z7" s="12"/>
    </row>
    <row r="8" spans="1:26" ht="12.75" customHeight="1">
      <c r="A8" s="4">
        <v>3</v>
      </c>
      <c r="B8" s="4" t="s">
        <v>18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1</v>
      </c>
      <c r="J8" s="6">
        <v>2</v>
      </c>
      <c r="K8" s="6">
        <v>4</v>
      </c>
      <c r="L8" s="4">
        <f t="shared" si="2"/>
        <v>7</v>
      </c>
      <c r="M8" s="4">
        <f t="shared" si="3"/>
        <v>30.434782608695656</v>
      </c>
      <c r="N8" s="6">
        <v>5</v>
      </c>
      <c r="O8" s="6">
        <v>3</v>
      </c>
      <c r="P8" s="6">
        <v>1</v>
      </c>
      <c r="Q8" s="4">
        <f t="shared" si="4"/>
        <v>9</v>
      </c>
      <c r="R8" s="4">
        <f t="shared" si="5"/>
        <v>39.130434782608695</v>
      </c>
      <c r="S8" s="6">
        <v>4</v>
      </c>
      <c r="T8" s="6">
        <v>3</v>
      </c>
      <c r="U8" s="4"/>
      <c r="V8" s="4">
        <f t="shared" si="6"/>
        <v>7</v>
      </c>
      <c r="W8" s="4">
        <f t="shared" si="7"/>
        <v>30.434782608695656</v>
      </c>
      <c r="X8" s="7">
        <f t="shared" si="8"/>
        <v>7.7826086956521738</v>
      </c>
    </row>
    <row r="9" spans="1:26" ht="12.75" customHeight="1">
      <c r="A9" s="4">
        <v>4</v>
      </c>
      <c r="B9" s="4" t="s">
        <v>19</v>
      </c>
      <c r="C9" s="4">
        <v>31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6">
        <v>1</v>
      </c>
      <c r="K9" s="6">
        <v>2</v>
      </c>
      <c r="L9" s="4">
        <f t="shared" si="2"/>
        <v>3</v>
      </c>
      <c r="M9" s="4">
        <f t="shared" si="3"/>
        <v>9.67741935483871</v>
      </c>
      <c r="N9" s="6">
        <v>2</v>
      </c>
      <c r="O9" s="6">
        <v>5</v>
      </c>
      <c r="P9" s="6">
        <v>7</v>
      </c>
      <c r="Q9" s="4">
        <f t="shared" si="4"/>
        <v>14</v>
      </c>
      <c r="R9" s="4">
        <f t="shared" si="5"/>
        <v>45.161290322580641</v>
      </c>
      <c r="S9" s="6">
        <v>6</v>
      </c>
      <c r="T9" s="6">
        <v>8</v>
      </c>
      <c r="U9" s="4"/>
      <c r="V9" s="4">
        <f t="shared" si="6"/>
        <v>14</v>
      </c>
      <c r="W9" s="4">
        <f t="shared" si="7"/>
        <v>45.161290322580641</v>
      </c>
      <c r="X9" s="7">
        <f t="shared" si="8"/>
        <v>9.0967741935483879</v>
      </c>
    </row>
    <row r="10" spans="1:26" ht="12.75" customHeight="1">
      <c r="A10" s="4">
        <v>5</v>
      </c>
      <c r="B10" s="4" t="s">
        <v>23</v>
      </c>
      <c r="C10" s="4">
        <v>31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3</v>
      </c>
      <c r="J10" s="6">
        <v>3</v>
      </c>
      <c r="K10" s="6">
        <v>5</v>
      </c>
      <c r="L10" s="4">
        <f t="shared" si="2"/>
        <v>11</v>
      </c>
      <c r="M10" s="4">
        <f t="shared" si="3"/>
        <v>35.483870967741936</v>
      </c>
      <c r="N10" s="6">
        <v>6</v>
      </c>
      <c r="O10" s="6">
        <v>4</v>
      </c>
      <c r="P10" s="6">
        <v>4</v>
      </c>
      <c r="Q10" s="4">
        <f t="shared" si="4"/>
        <v>14</v>
      </c>
      <c r="R10" s="4">
        <f t="shared" si="5"/>
        <v>45.161290322580641</v>
      </c>
      <c r="S10" s="6">
        <v>2</v>
      </c>
      <c r="T10" s="6">
        <v>4</v>
      </c>
      <c r="U10" s="4"/>
      <c r="V10" s="4">
        <f t="shared" si="6"/>
        <v>6</v>
      </c>
      <c r="W10" s="4">
        <f t="shared" si="7"/>
        <v>19.35483870967742</v>
      </c>
      <c r="X10" s="7">
        <f t="shared" si="8"/>
        <v>7.4516129032258061</v>
      </c>
    </row>
    <row r="11" spans="1:26" ht="12.75" customHeight="1">
      <c r="A11" s="4">
        <v>6</v>
      </c>
      <c r="B11" s="4" t="s">
        <v>24</v>
      </c>
      <c r="C11" s="4">
        <v>34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6">
        <v>7</v>
      </c>
      <c r="K11" s="6">
        <v>8</v>
      </c>
      <c r="L11" s="4">
        <f t="shared" si="2"/>
        <v>15</v>
      </c>
      <c r="M11" s="4">
        <f t="shared" si="3"/>
        <v>44.117647058823529</v>
      </c>
      <c r="N11" s="6">
        <v>3</v>
      </c>
      <c r="O11" s="6">
        <v>4</v>
      </c>
      <c r="P11" s="6">
        <v>3</v>
      </c>
      <c r="Q11" s="4">
        <f t="shared" si="4"/>
        <v>10</v>
      </c>
      <c r="R11" s="4">
        <f t="shared" si="5"/>
        <v>29.411764705882355</v>
      </c>
      <c r="S11" s="6">
        <v>6</v>
      </c>
      <c r="T11" s="6">
        <v>3</v>
      </c>
      <c r="U11" s="4"/>
      <c r="V11" s="4">
        <f t="shared" si="6"/>
        <v>9</v>
      </c>
      <c r="W11" s="4">
        <f t="shared" si="7"/>
        <v>26.47058823529412</v>
      </c>
      <c r="X11" s="7">
        <f t="shared" si="8"/>
        <v>7.5294117647058822</v>
      </c>
    </row>
    <row r="12" spans="1:26" ht="12.75" customHeight="1">
      <c r="A12" s="4">
        <v>7</v>
      </c>
      <c r="B12" s="4" t="s">
        <v>25</v>
      </c>
      <c r="C12" s="4">
        <v>32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6">
        <v>1</v>
      </c>
      <c r="K12" s="6">
        <v>4</v>
      </c>
      <c r="L12" s="4">
        <f t="shared" si="2"/>
        <v>5</v>
      </c>
      <c r="M12" s="4">
        <f t="shared" si="3"/>
        <v>15.625</v>
      </c>
      <c r="N12" s="6">
        <v>3</v>
      </c>
      <c r="O12" s="6">
        <v>4</v>
      </c>
      <c r="P12" s="6">
        <v>3</v>
      </c>
      <c r="Q12" s="4">
        <f t="shared" si="4"/>
        <v>10</v>
      </c>
      <c r="R12" s="4">
        <f t="shared" si="5"/>
        <v>31.25</v>
      </c>
      <c r="S12" s="6">
        <v>6</v>
      </c>
      <c r="T12" s="6">
        <v>11</v>
      </c>
      <c r="U12" s="4"/>
      <c r="V12" s="4">
        <f t="shared" si="6"/>
        <v>17</v>
      </c>
      <c r="W12" s="4">
        <f t="shared" si="7"/>
        <v>53.125</v>
      </c>
      <c r="X12" s="7">
        <f t="shared" si="8"/>
        <v>9.0625</v>
      </c>
    </row>
    <row r="13" spans="1:26" ht="12.75" customHeight="1">
      <c r="A13" s="4">
        <v>8</v>
      </c>
      <c r="B13" s="4" t="s">
        <v>26</v>
      </c>
      <c r="C13" s="4">
        <v>24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6">
        <v>2</v>
      </c>
      <c r="K13" s="6">
        <v>0</v>
      </c>
      <c r="L13" s="4">
        <f t="shared" si="2"/>
        <v>2</v>
      </c>
      <c r="M13" s="4">
        <f t="shared" si="3"/>
        <v>8.3333333333333321</v>
      </c>
      <c r="N13" s="6">
        <v>3</v>
      </c>
      <c r="O13" s="6">
        <v>5</v>
      </c>
      <c r="P13" s="6">
        <v>2</v>
      </c>
      <c r="Q13" s="4">
        <f t="shared" si="4"/>
        <v>10</v>
      </c>
      <c r="R13" s="4">
        <f t="shared" si="5"/>
        <v>41.666666666666671</v>
      </c>
      <c r="S13" s="6">
        <v>4</v>
      </c>
      <c r="T13" s="6">
        <v>8</v>
      </c>
      <c r="U13" s="4"/>
      <c r="V13" s="4">
        <f t="shared" si="6"/>
        <v>12</v>
      </c>
      <c r="W13" s="4">
        <f t="shared" si="7"/>
        <v>50</v>
      </c>
      <c r="X13" s="7">
        <f t="shared" si="8"/>
        <v>9.0416666666666661</v>
      </c>
      <c r="Y13" s="8"/>
      <c r="Z13" s="8"/>
    </row>
    <row r="14" spans="1:26" ht="12.75" customHeight="1">
      <c r="A14" s="4">
        <v>9</v>
      </c>
      <c r="B14" s="4" t="s">
        <v>27</v>
      </c>
      <c r="C14" s="4">
        <v>22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6">
        <v>2</v>
      </c>
      <c r="K14" s="6">
        <v>6</v>
      </c>
      <c r="L14" s="4">
        <f t="shared" si="2"/>
        <v>8</v>
      </c>
      <c r="M14" s="4">
        <f t="shared" si="3"/>
        <v>36.363636363636367</v>
      </c>
      <c r="N14" s="6">
        <v>4</v>
      </c>
      <c r="O14" s="6">
        <v>2</v>
      </c>
      <c r="P14" s="6">
        <v>3</v>
      </c>
      <c r="Q14" s="4">
        <f t="shared" si="4"/>
        <v>9</v>
      </c>
      <c r="R14" s="4">
        <f t="shared" si="5"/>
        <v>40.909090909090914</v>
      </c>
      <c r="S14" s="6">
        <v>2</v>
      </c>
      <c r="T14" s="6">
        <v>3</v>
      </c>
      <c r="U14" s="4"/>
      <c r="V14" s="4">
        <f t="shared" si="6"/>
        <v>5</v>
      </c>
      <c r="W14" s="4">
        <f t="shared" si="7"/>
        <v>22.727272727272727</v>
      </c>
      <c r="X14" s="7">
        <f t="shared" si="8"/>
        <v>7.7272727272727275</v>
      </c>
    </row>
    <row r="15" spans="1:26" ht="12.75" customHeight="1">
      <c r="A15" s="4">
        <v>10</v>
      </c>
      <c r="B15" s="4">
        <v>10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2</v>
      </c>
      <c r="K15" s="6">
        <v>3</v>
      </c>
      <c r="L15" s="4">
        <f t="shared" si="2"/>
        <v>5</v>
      </c>
      <c r="M15" s="4">
        <f t="shared" si="3"/>
        <v>15.625</v>
      </c>
      <c r="N15" s="6">
        <v>9</v>
      </c>
      <c r="O15" s="6">
        <v>5</v>
      </c>
      <c r="P15" s="6">
        <v>3</v>
      </c>
      <c r="Q15" s="4">
        <f t="shared" si="4"/>
        <v>17</v>
      </c>
      <c r="R15" s="4">
        <f t="shared" si="5"/>
        <v>53.125</v>
      </c>
      <c r="S15" s="6">
        <v>6</v>
      </c>
      <c r="T15" s="6">
        <v>4</v>
      </c>
      <c r="U15" s="4"/>
      <c r="V15" s="4">
        <f t="shared" si="6"/>
        <v>10</v>
      </c>
      <c r="W15" s="4">
        <f t="shared" si="7"/>
        <v>31.25</v>
      </c>
      <c r="X15" s="7">
        <f t="shared" si="8"/>
        <v>8.1875</v>
      </c>
    </row>
    <row r="16" spans="1:26" ht="12.75" customHeight="1">
      <c r="A16" s="4">
        <v>11</v>
      </c>
      <c r="B16" s="4">
        <v>11</v>
      </c>
      <c r="C16" s="4">
        <v>30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6">
        <v>1</v>
      </c>
      <c r="K16" s="6">
        <v>3</v>
      </c>
      <c r="L16" s="4">
        <f t="shared" si="2"/>
        <v>4</v>
      </c>
      <c r="M16" s="4">
        <f t="shared" si="3"/>
        <v>13.333333333333334</v>
      </c>
      <c r="N16" s="6">
        <v>3</v>
      </c>
      <c r="O16" s="6">
        <v>5</v>
      </c>
      <c r="P16" s="6">
        <v>2</v>
      </c>
      <c r="Q16" s="4">
        <f t="shared" si="4"/>
        <v>10</v>
      </c>
      <c r="R16" s="4">
        <f t="shared" si="5"/>
        <v>33.333333333333329</v>
      </c>
      <c r="S16" s="6">
        <v>4</v>
      </c>
      <c r="T16" s="6">
        <v>9</v>
      </c>
      <c r="U16" s="6">
        <v>3</v>
      </c>
      <c r="V16" s="4">
        <f t="shared" si="6"/>
        <v>16</v>
      </c>
      <c r="W16" s="4">
        <f t="shared" si="7"/>
        <v>53.333333333333336</v>
      </c>
      <c r="X16" s="7">
        <f t="shared" si="8"/>
        <v>9.2333333333333325</v>
      </c>
    </row>
    <row r="17" spans="1:24" ht="12.75" customHeight="1">
      <c r="A17" s="28" t="s">
        <v>6</v>
      </c>
      <c r="B17" s="27"/>
      <c r="C17" s="10">
        <f t="shared" ref="C17:G17" si="9">SUM(C6:C16)</f>
        <v>314</v>
      </c>
      <c r="D17" s="10">
        <f t="shared" si="9"/>
        <v>0</v>
      </c>
      <c r="E17" s="10">
        <f t="shared" si="9"/>
        <v>0</v>
      </c>
      <c r="F17" s="10">
        <f t="shared" si="9"/>
        <v>0</v>
      </c>
      <c r="G17" s="10">
        <f t="shared" si="9"/>
        <v>0</v>
      </c>
      <c r="H17" s="10">
        <f t="shared" si="1"/>
        <v>0</v>
      </c>
      <c r="I17" s="10">
        <f t="shared" ref="I17:L17" si="10">SUM(I6:I16)</f>
        <v>4</v>
      </c>
      <c r="J17" s="10">
        <f t="shared" si="10"/>
        <v>23</v>
      </c>
      <c r="K17" s="10">
        <f t="shared" si="10"/>
        <v>40</v>
      </c>
      <c r="L17" s="10">
        <f t="shared" si="10"/>
        <v>67</v>
      </c>
      <c r="M17" s="10">
        <f t="shared" si="3"/>
        <v>21.337579617834397</v>
      </c>
      <c r="N17" s="10">
        <f t="shared" ref="N17:Q17" si="11">SUM(N6:N16)</f>
        <v>42</v>
      </c>
      <c r="O17" s="10">
        <f t="shared" si="11"/>
        <v>42</v>
      </c>
      <c r="P17" s="10">
        <f t="shared" si="11"/>
        <v>36</v>
      </c>
      <c r="Q17" s="10">
        <f t="shared" si="11"/>
        <v>120</v>
      </c>
      <c r="R17" s="10">
        <f t="shared" si="5"/>
        <v>38.216560509554142</v>
      </c>
      <c r="S17" s="10">
        <f t="shared" ref="S17:V17" si="12">SUM(S6:S16)</f>
        <v>54</v>
      </c>
      <c r="T17" s="10">
        <f t="shared" si="12"/>
        <v>70</v>
      </c>
      <c r="U17" s="10">
        <f t="shared" si="12"/>
        <v>3</v>
      </c>
      <c r="V17" s="10">
        <f t="shared" si="12"/>
        <v>127</v>
      </c>
      <c r="W17" s="10">
        <f t="shared" si="7"/>
        <v>40.445859872611464</v>
      </c>
      <c r="X17" s="17">
        <f t="shared" si="8"/>
        <v>8.5063694267515917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7:B17"/>
    <mergeCell ref="I4:I5"/>
    <mergeCell ref="J4:J5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Z1000"/>
  <sheetViews>
    <sheetView workbookViewId="0"/>
  </sheetViews>
  <sheetFormatPr defaultColWidth="14.42578125" defaultRowHeight="15" customHeight="1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  <col min="24" max="26" width="8.7109375" customWidth="1"/>
  </cols>
  <sheetData>
    <row r="1" spans="1:26" ht="12.7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7.2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8.75" customHeight="1">
      <c r="A3" s="33" t="s">
        <v>2</v>
      </c>
      <c r="B3" s="35" t="s">
        <v>3</v>
      </c>
      <c r="C3" s="36" t="s">
        <v>4</v>
      </c>
      <c r="D3" s="29" t="s">
        <v>22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9" t="s">
        <v>7</v>
      </c>
    </row>
    <row r="5" spans="1:26" ht="24.75" customHeight="1">
      <c r="A5" s="25"/>
      <c r="B5" s="25"/>
      <c r="C5" s="25"/>
      <c r="D5" s="25"/>
      <c r="E5" s="25"/>
      <c r="F5" s="25"/>
      <c r="G5" s="13" t="s">
        <v>8</v>
      </c>
      <c r="H5" s="4" t="s">
        <v>9</v>
      </c>
      <c r="I5" s="25"/>
      <c r="J5" s="25"/>
      <c r="K5" s="25"/>
      <c r="L5" s="14" t="s">
        <v>10</v>
      </c>
      <c r="M5" s="4" t="s">
        <v>9</v>
      </c>
      <c r="N5" s="25"/>
      <c r="O5" s="25"/>
      <c r="P5" s="25"/>
      <c r="Q5" s="15" t="s">
        <v>11</v>
      </c>
      <c r="R5" s="4" t="s">
        <v>9</v>
      </c>
      <c r="S5" s="25"/>
      <c r="T5" s="25"/>
      <c r="U5" s="25"/>
      <c r="V5" s="16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19</v>
      </c>
      <c r="C6" s="4">
        <v>31</v>
      </c>
      <c r="D6" s="4"/>
      <c r="E6" s="4"/>
      <c r="F6" s="4"/>
      <c r="G6" s="4">
        <f t="shared" ref="G6:G11" si="0">SUM(D6:F6)</f>
        <v>0</v>
      </c>
      <c r="H6" s="4">
        <f t="shared" ref="H6:H12" si="1">G6/C6*100</f>
        <v>0</v>
      </c>
      <c r="I6" s="6">
        <v>2</v>
      </c>
      <c r="J6" s="6">
        <v>4</v>
      </c>
      <c r="K6" s="6">
        <v>8</v>
      </c>
      <c r="L6" s="4">
        <f t="shared" ref="L6:L11" si="2">SUM(I6:K6)</f>
        <v>14</v>
      </c>
      <c r="M6" s="4">
        <f t="shared" ref="M6:M12" si="3">L6/C6*100</f>
        <v>45.161290322580641</v>
      </c>
      <c r="N6" s="6">
        <v>4</v>
      </c>
      <c r="O6" s="6">
        <v>5</v>
      </c>
      <c r="P6" s="6">
        <v>0</v>
      </c>
      <c r="Q6" s="4">
        <f t="shared" ref="Q6:Q11" si="4">SUM(N6:P6)</f>
        <v>9</v>
      </c>
      <c r="R6" s="4">
        <f t="shared" ref="R6:R12" si="5">Q6/C6*100</f>
        <v>29.032258064516132</v>
      </c>
      <c r="S6" s="6">
        <v>5</v>
      </c>
      <c r="T6" s="6">
        <v>3</v>
      </c>
      <c r="U6" s="4"/>
      <c r="V6" s="4">
        <f t="shared" ref="V6:V11" si="6">SUM(S6:U6)</f>
        <v>8</v>
      </c>
      <c r="W6" s="4">
        <f t="shared" ref="W6:W12" si="7">V6/C6*100</f>
        <v>25.806451612903224</v>
      </c>
      <c r="X6" s="7">
        <f t="shared" ref="X6:X12" si="8">(D6*1+E6*2+F6*3+I6*4+J6*5+K6*6+N6*7+O6*8+P6*9+S6*10+T6*11+U6*12)/C6</f>
        <v>7.32258064516129</v>
      </c>
      <c r="Y6" s="8"/>
      <c r="Z6" s="8"/>
    </row>
    <row r="7" spans="1:26" ht="12.75" customHeight="1">
      <c r="A7" s="4">
        <v>2</v>
      </c>
      <c r="B7" s="4" t="s">
        <v>23</v>
      </c>
      <c r="C7" s="4">
        <v>31</v>
      </c>
      <c r="D7" s="4"/>
      <c r="E7" s="4"/>
      <c r="F7" s="4"/>
      <c r="G7" s="4">
        <f t="shared" si="0"/>
        <v>0</v>
      </c>
      <c r="H7" s="4">
        <f t="shared" si="1"/>
        <v>0</v>
      </c>
      <c r="I7" s="6">
        <v>10</v>
      </c>
      <c r="J7" s="6">
        <v>12</v>
      </c>
      <c r="K7" s="6">
        <v>2</v>
      </c>
      <c r="L7" s="4">
        <f t="shared" si="2"/>
        <v>24</v>
      </c>
      <c r="M7" s="4">
        <f t="shared" si="3"/>
        <v>77.41935483870968</v>
      </c>
      <c r="N7" s="6">
        <v>4</v>
      </c>
      <c r="O7" s="4"/>
      <c r="P7" s="6">
        <v>3</v>
      </c>
      <c r="Q7" s="4">
        <f t="shared" si="4"/>
        <v>7</v>
      </c>
      <c r="R7" s="4">
        <f t="shared" si="5"/>
        <v>22.58064516129032</v>
      </c>
      <c r="S7" s="4"/>
      <c r="T7" s="4"/>
      <c r="U7" s="4"/>
      <c r="V7" s="4">
        <f t="shared" si="6"/>
        <v>0</v>
      </c>
      <c r="W7" s="4">
        <f t="shared" si="7"/>
        <v>0</v>
      </c>
      <c r="X7" s="7">
        <f t="shared" si="8"/>
        <v>5.387096774193548</v>
      </c>
    </row>
    <row r="8" spans="1:26" ht="12.75" customHeight="1">
      <c r="A8" s="4">
        <v>3</v>
      </c>
      <c r="B8" s="4" t="s">
        <v>24</v>
      </c>
      <c r="C8" s="4">
        <v>34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10</v>
      </c>
      <c r="J8" s="6">
        <v>6</v>
      </c>
      <c r="K8" s="6">
        <v>5</v>
      </c>
      <c r="L8" s="4">
        <f t="shared" si="2"/>
        <v>21</v>
      </c>
      <c r="M8" s="4">
        <f t="shared" si="3"/>
        <v>61.764705882352942</v>
      </c>
      <c r="N8" s="6">
        <v>5</v>
      </c>
      <c r="O8" s="6">
        <v>4</v>
      </c>
      <c r="P8" s="6">
        <v>3</v>
      </c>
      <c r="Q8" s="4">
        <f t="shared" si="4"/>
        <v>12</v>
      </c>
      <c r="R8" s="4">
        <f t="shared" si="5"/>
        <v>35.294117647058826</v>
      </c>
      <c r="S8" s="4"/>
      <c r="T8" s="6">
        <v>1</v>
      </c>
      <c r="U8" s="4"/>
      <c r="V8" s="4">
        <f t="shared" si="6"/>
        <v>1</v>
      </c>
      <c r="W8" s="4">
        <f t="shared" si="7"/>
        <v>2.9411764705882351</v>
      </c>
      <c r="X8" s="7">
        <f t="shared" si="8"/>
        <v>6.0294117647058822</v>
      </c>
      <c r="Y8" s="12"/>
      <c r="Z8" s="12"/>
    </row>
    <row r="9" spans="1:26" ht="12.75" customHeight="1">
      <c r="A9" s="4">
        <v>4</v>
      </c>
      <c r="B9" s="4" t="s">
        <v>25</v>
      </c>
      <c r="C9" s="4">
        <v>32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9</v>
      </c>
      <c r="J9" s="6">
        <v>2</v>
      </c>
      <c r="K9" s="6">
        <v>5</v>
      </c>
      <c r="L9" s="4">
        <f t="shared" si="2"/>
        <v>16</v>
      </c>
      <c r="M9" s="4">
        <f t="shared" si="3"/>
        <v>50</v>
      </c>
      <c r="N9" s="6">
        <v>3</v>
      </c>
      <c r="O9" s="6">
        <v>1</v>
      </c>
      <c r="P9" s="6">
        <v>3</v>
      </c>
      <c r="Q9" s="4">
        <f t="shared" si="4"/>
        <v>7</v>
      </c>
      <c r="R9" s="4">
        <f t="shared" si="5"/>
        <v>21.875</v>
      </c>
      <c r="S9" s="6">
        <v>5</v>
      </c>
      <c r="T9" s="6">
        <v>4</v>
      </c>
      <c r="U9" s="4"/>
      <c r="V9" s="4">
        <f t="shared" si="6"/>
        <v>9</v>
      </c>
      <c r="W9" s="4">
        <f t="shared" si="7"/>
        <v>28.125</v>
      </c>
      <c r="X9" s="7">
        <f t="shared" si="8"/>
        <v>7.0625</v>
      </c>
    </row>
    <row r="10" spans="1:26" ht="12.75" customHeight="1">
      <c r="A10" s="4">
        <v>5</v>
      </c>
      <c r="B10" s="4" t="s">
        <v>26</v>
      </c>
      <c r="C10" s="4">
        <v>24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4</v>
      </c>
      <c r="J10" s="6">
        <v>5</v>
      </c>
      <c r="K10" s="6">
        <v>4</v>
      </c>
      <c r="L10" s="4">
        <f t="shared" si="2"/>
        <v>13</v>
      </c>
      <c r="M10" s="4">
        <f t="shared" si="3"/>
        <v>54.166666666666664</v>
      </c>
      <c r="N10" s="6">
        <v>1</v>
      </c>
      <c r="O10" s="6">
        <v>5</v>
      </c>
      <c r="P10" s="6">
        <v>1</v>
      </c>
      <c r="Q10" s="4">
        <f t="shared" si="4"/>
        <v>7</v>
      </c>
      <c r="R10" s="4">
        <f t="shared" si="5"/>
        <v>29.166666666666668</v>
      </c>
      <c r="S10" s="6">
        <v>2</v>
      </c>
      <c r="T10" s="6">
        <v>2</v>
      </c>
      <c r="U10" s="4"/>
      <c r="V10" s="4">
        <f t="shared" si="6"/>
        <v>4</v>
      </c>
      <c r="W10" s="4">
        <f t="shared" si="7"/>
        <v>16.666666666666664</v>
      </c>
      <c r="X10" s="7">
        <f t="shared" si="8"/>
        <v>6.791666666666667</v>
      </c>
    </row>
    <row r="11" spans="1:26" ht="12.75" customHeight="1">
      <c r="A11" s="4">
        <v>6</v>
      </c>
      <c r="B11" s="4" t="s">
        <v>27</v>
      </c>
      <c r="C11" s="4">
        <v>22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7</v>
      </c>
      <c r="J11" s="6">
        <v>3</v>
      </c>
      <c r="K11" s="6">
        <v>1</v>
      </c>
      <c r="L11" s="4">
        <f t="shared" si="2"/>
        <v>11</v>
      </c>
      <c r="M11" s="4">
        <f t="shared" si="3"/>
        <v>50</v>
      </c>
      <c r="N11" s="6">
        <v>3</v>
      </c>
      <c r="O11" s="6">
        <v>3</v>
      </c>
      <c r="P11" s="6">
        <v>3</v>
      </c>
      <c r="Q11" s="4">
        <f t="shared" si="4"/>
        <v>9</v>
      </c>
      <c r="R11" s="4">
        <f t="shared" si="5"/>
        <v>40.909090909090914</v>
      </c>
      <c r="S11" s="4"/>
      <c r="T11" s="4"/>
      <c r="U11" s="6">
        <v>2</v>
      </c>
      <c r="V11" s="4">
        <f t="shared" si="6"/>
        <v>2</v>
      </c>
      <c r="W11" s="4">
        <f t="shared" si="7"/>
        <v>9.0909090909090917</v>
      </c>
      <c r="X11" s="7">
        <f t="shared" si="8"/>
        <v>6.5909090909090908</v>
      </c>
    </row>
    <row r="12" spans="1:26" ht="12.75" customHeight="1">
      <c r="A12" s="28" t="s">
        <v>6</v>
      </c>
      <c r="B12" s="27"/>
      <c r="C12" s="10">
        <f t="shared" ref="C12:G12" si="9">SUM(C6:C11)</f>
        <v>174</v>
      </c>
      <c r="D12" s="10">
        <f t="shared" si="9"/>
        <v>0</v>
      </c>
      <c r="E12" s="10">
        <f t="shared" si="9"/>
        <v>0</v>
      </c>
      <c r="F12" s="10">
        <f t="shared" si="9"/>
        <v>0</v>
      </c>
      <c r="G12" s="10">
        <f t="shared" si="9"/>
        <v>0</v>
      </c>
      <c r="H12" s="10">
        <f t="shared" si="1"/>
        <v>0</v>
      </c>
      <c r="I12" s="10">
        <f t="shared" ref="I12:L12" si="10">SUM(I6:I11)</f>
        <v>42</v>
      </c>
      <c r="J12" s="10">
        <f t="shared" si="10"/>
        <v>32</v>
      </c>
      <c r="K12" s="10">
        <f t="shared" si="10"/>
        <v>25</v>
      </c>
      <c r="L12" s="10">
        <f t="shared" si="10"/>
        <v>99</v>
      </c>
      <c r="M12" s="10">
        <f t="shared" si="3"/>
        <v>56.896551724137936</v>
      </c>
      <c r="N12" s="10">
        <f t="shared" ref="N12:Q12" si="11">SUM(N6:N11)</f>
        <v>20</v>
      </c>
      <c r="O12" s="10">
        <f t="shared" si="11"/>
        <v>18</v>
      </c>
      <c r="P12" s="10">
        <f t="shared" si="11"/>
        <v>13</v>
      </c>
      <c r="Q12" s="10">
        <f t="shared" si="11"/>
        <v>51</v>
      </c>
      <c r="R12" s="10">
        <f t="shared" si="5"/>
        <v>29.310344827586203</v>
      </c>
      <c r="S12" s="10">
        <f t="shared" ref="S12:V12" si="12">SUM(S6:S11)</f>
        <v>12</v>
      </c>
      <c r="T12" s="10">
        <f t="shared" si="12"/>
        <v>10</v>
      </c>
      <c r="U12" s="10">
        <f t="shared" si="12"/>
        <v>2</v>
      </c>
      <c r="V12" s="10">
        <f t="shared" si="12"/>
        <v>24</v>
      </c>
      <c r="W12" s="10">
        <f t="shared" si="7"/>
        <v>13.793103448275861</v>
      </c>
      <c r="X12" s="17">
        <f t="shared" si="8"/>
        <v>6.5114942528735629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2:B12"/>
    <mergeCell ref="I4:I5"/>
    <mergeCell ref="J4:J5"/>
  </mergeCells>
  <pageMargins left="0.75" right="0.75" top="1" bottom="1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6" width="8.7109375" customWidth="1"/>
  </cols>
  <sheetData>
    <row r="1" spans="1:26" ht="12.75" customHeight="1">
      <c r="A1" s="42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ht="6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6" ht="12.75" customHeight="1">
      <c r="A4" s="33" t="s">
        <v>2</v>
      </c>
      <c r="B4" s="35" t="s">
        <v>3</v>
      </c>
      <c r="C4" s="36" t="s">
        <v>4</v>
      </c>
      <c r="D4" s="29" t="s">
        <v>29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27"/>
    </row>
    <row r="5" spans="1:26" ht="12.75" customHeight="1">
      <c r="A5" s="34"/>
      <c r="B5" s="34"/>
      <c r="C5" s="34"/>
      <c r="D5" s="24">
        <v>1</v>
      </c>
      <c r="E5" s="24">
        <v>2</v>
      </c>
      <c r="F5" s="24">
        <v>3</v>
      </c>
      <c r="G5" s="26" t="s">
        <v>6</v>
      </c>
      <c r="H5" s="27"/>
      <c r="I5" s="24">
        <v>4</v>
      </c>
      <c r="J5" s="24">
        <v>5</v>
      </c>
      <c r="K5" s="24">
        <v>6</v>
      </c>
      <c r="L5" s="29" t="s">
        <v>6</v>
      </c>
      <c r="M5" s="27"/>
      <c r="N5" s="24">
        <v>7</v>
      </c>
      <c r="O5" s="24">
        <v>8</v>
      </c>
      <c r="P5" s="24">
        <v>9</v>
      </c>
      <c r="Q5" s="29" t="s">
        <v>6</v>
      </c>
      <c r="R5" s="27"/>
      <c r="S5" s="24">
        <v>10</v>
      </c>
      <c r="T5" s="24">
        <v>11</v>
      </c>
      <c r="U5" s="24">
        <v>12</v>
      </c>
      <c r="V5" s="29" t="s">
        <v>6</v>
      </c>
      <c r="W5" s="27"/>
      <c r="X5" s="38" t="s">
        <v>7</v>
      </c>
    </row>
    <row r="6" spans="1:26" ht="29.25" customHeight="1">
      <c r="A6" s="25"/>
      <c r="B6" s="25"/>
      <c r="C6" s="25"/>
      <c r="D6" s="25"/>
      <c r="E6" s="25"/>
      <c r="F6" s="25"/>
      <c r="G6" s="3" t="s">
        <v>8</v>
      </c>
      <c r="H6" s="4" t="s">
        <v>9</v>
      </c>
      <c r="I6" s="25"/>
      <c r="J6" s="25"/>
      <c r="K6" s="25"/>
      <c r="L6" s="3" t="s">
        <v>10</v>
      </c>
      <c r="M6" s="4" t="s">
        <v>9</v>
      </c>
      <c r="N6" s="25"/>
      <c r="O6" s="25"/>
      <c r="P6" s="25"/>
      <c r="Q6" s="3" t="s">
        <v>11</v>
      </c>
      <c r="R6" s="4" t="s">
        <v>9</v>
      </c>
      <c r="S6" s="25"/>
      <c r="T6" s="25"/>
      <c r="U6" s="25"/>
      <c r="V6" s="5" t="s">
        <v>12</v>
      </c>
      <c r="W6" s="4" t="s">
        <v>9</v>
      </c>
      <c r="X6" s="25"/>
    </row>
    <row r="7" spans="1:26" ht="12.75" customHeight="1">
      <c r="A7" s="4">
        <v>1</v>
      </c>
      <c r="B7" s="4" t="s">
        <v>13</v>
      </c>
      <c r="C7" s="4">
        <v>26</v>
      </c>
      <c r="D7" s="4"/>
      <c r="E7" s="4"/>
      <c r="F7" s="4"/>
      <c r="G7" s="4">
        <f t="shared" ref="G7:G9" si="0">SUM(D7:F7)</f>
        <v>0</v>
      </c>
      <c r="H7" s="4">
        <f t="shared" ref="H7:H10" si="1">G7/C7*100</f>
        <v>0</v>
      </c>
      <c r="I7" s="4"/>
      <c r="J7" s="4"/>
      <c r="K7" s="4"/>
      <c r="L7" s="4">
        <f t="shared" ref="L7:L9" si="2">SUM(I7:K7)</f>
        <v>0</v>
      </c>
      <c r="M7" s="4">
        <f t="shared" ref="M7:M10" si="3">L7/C7*100</f>
        <v>0</v>
      </c>
      <c r="N7" s="6">
        <v>0</v>
      </c>
      <c r="O7" s="6">
        <v>1</v>
      </c>
      <c r="P7" s="6">
        <v>2</v>
      </c>
      <c r="Q7" s="4">
        <f t="shared" ref="Q7:Q9" si="4">SUM(N7:P7)</f>
        <v>3</v>
      </c>
      <c r="R7" s="4">
        <f t="shared" ref="R7:R10" si="5">Q7/C7*100</f>
        <v>11.538461538461538</v>
      </c>
      <c r="S7" s="6">
        <v>10</v>
      </c>
      <c r="T7" s="6">
        <v>13</v>
      </c>
      <c r="U7" s="4"/>
      <c r="V7" s="4">
        <f t="shared" ref="V7:V9" si="6">SUM(S7:U7)</f>
        <v>23</v>
      </c>
      <c r="W7" s="4">
        <f t="shared" ref="W7:W10" si="7">V7/C7*100</f>
        <v>88.461538461538453</v>
      </c>
      <c r="X7" s="7">
        <f t="shared" ref="X7:X10" si="8">(D7*1+E7*2+F7*3+I7*4+J7*5+K7*6+N7*7+O7*8+P7*9+S7*10+T7*11+U7*12)/C7</f>
        <v>10.346153846153847</v>
      </c>
    </row>
    <row r="8" spans="1:26" ht="12.75" customHeight="1">
      <c r="A8" s="4">
        <v>2</v>
      </c>
      <c r="B8" s="4" t="s">
        <v>14</v>
      </c>
      <c r="C8" s="4">
        <v>29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4"/>
      <c r="P8" s="6">
        <v>6</v>
      </c>
      <c r="Q8" s="4">
        <f t="shared" si="4"/>
        <v>6</v>
      </c>
      <c r="R8" s="4">
        <f t="shared" si="5"/>
        <v>20.689655172413794</v>
      </c>
      <c r="S8" s="6">
        <v>10</v>
      </c>
      <c r="T8" s="6">
        <v>11</v>
      </c>
      <c r="U8" s="6">
        <v>2</v>
      </c>
      <c r="V8" s="4">
        <f t="shared" si="6"/>
        <v>23</v>
      </c>
      <c r="W8" s="4">
        <f t="shared" si="7"/>
        <v>79.310344827586206</v>
      </c>
      <c r="X8" s="7">
        <f t="shared" si="8"/>
        <v>10.310344827586206</v>
      </c>
      <c r="Y8" s="8"/>
      <c r="Z8" s="8"/>
    </row>
    <row r="9" spans="1:26" ht="12.75" customHeight="1">
      <c r="A9" s="4">
        <v>3</v>
      </c>
      <c r="B9" s="4" t="s">
        <v>15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6">
        <v>4</v>
      </c>
      <c r="P9" s="6">
        <v>6</v>
      </c>
      <c r="Q9" s="4">
        <f t="shared" si="4"/>
        <v>10</v>
      </c>
      <c r="R9" s="4">
        <f t="shared" si="5"/>
        <v>43.478260869565219</v>
      </c>
      <c r="S9" s="6">
        <v>11</v>
      </c>
      <c r="T9" s="6">
        <v>2</v>
      </c>
      <c r="U9" s="4"/>
      <c r="V9" s="4">
        <f t="shared" si="6"/>
        <v>13</v>
      </c>
      <c r="W9" s="4">
        <f t="shared" si="7"/>
        <v>56.521739130434781</v>
      </c>
      <c r="X9" s="7">
        <f t="shared" si="8"/>
        <v>9.4782608695652169</v>
      </c>
    </row>
    <row r="10" spans="1:26" ht="12.75" customHeight="1">
      <c r="A10" s="28" t="s">
        <v>6</v>
      </c>
      <c r="B10" s="27"/>
      <c r="C10" s="10">
        <f t="shared" ref="C10:G10" si="9">SUM(C7:C9)</f>
        <v>78</v>
      </c>
      <c r="D10" s="10">
        <f t="shared" si="9"/>
        <v>0</v>
      </c>
      <c r="E10" s="10">
        <f t="shared" si="9"/>
        <v>0</v>
      </c>
      <c r="F10" s="10">
        <f t="shared" si="9"/>
        <v>0</v>
      </c>
      <c r="G10" s="10">
        <f t="shared" si="9"/>
        <v>0</v>
      </c>
      <c r="H10" s="10">
        <f t="shared" si="1"/>
        <v>0</v>
      </c>
      <c r="I10" s="10">
        <f t="shared" ref="I10:L10" si="10">SUM(I7:I9)</f>
        <v>0</v>
      </c>
      <c r="J10" s="10">
        <f t="shared" si="10"/>
        <v>0</v>
      </c>
      <c r="K10" s="10">
        <f t="shared" si="10"/>
        <v>0</v>
      </c>
      <c r="L10" s="10">
        <f t="shared" si="10"/>
        <v>0</v>
      </c>
      <c r="M10" s="10">
        <f t="shared" si="3"/>
        <v>0</v>
      </c>
      <c r="N10" s="10">
        <f t="shared" ref="N10:Q10" si="11">SUM(N7:N9)</f>
        <v>0</v>
      </c>
      <c r="O10" s="10">
        <f t="shared" si="11"/>
        <v>5</v>
      </c>
      <c r="P10" s="10">
        <f t="shared" si="11"/>
        <v>14</v>
      </c>
      <c r="Q10" s="10">
        <f t="shared" si="11"/>
        <v>19</v>
      </c>
      <c r="R10" s="10">
        <f t="shared" si="5"/>
        <v>24.358974358974358</v>
      </c>
      <c r="S10" s="10">
        <f t="shared" ref="S10:V10" si="12">SUM(S7:S9)</f>
        <v>31</v>
      </c>
      <c r="T10" s="10">
        <f t="shared" si="12"/>
        <v>26</v>
      </c>
      <c r="U10" s="10">
        <f t="shared" si="12"/>
        <v>2</v>
      </c>
      <c r="V10" s="10">
        <f t="shared" si="12"/>
        <v>59</v>
      </c>
      <c r="W10" s="10">
        <f t="shared" si="7"/>
        <v>75.641025641025635</v>
      </c>
      <c r="X10" s="17">
        <f t="shared" si="8"/>
        <v>10.076923076923077</v>
      </c>
    </row>
    <row r="11" spans="1:26" ht="12.75" customHeight="1"/>
    <row r="12" spans="1:26" ht="12.75" customHeight="1"/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  <mergeCell ref="O5:O6"/>
    <mergeCell ref="P5:P6"/>
    <mergeCell ref="F5:F6"/>
    <mergeCell ref="G5:H5"/>
    <mergeCell ref="A10:B10"/>
    <mergeCell ref="I5:I6"/>
    <mergeCell ref="J5:J6"/>
  </mergeCells>
  <pageMargins left="0.75" right="0.75" top="1" bottom="1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Z1000"/>
  <sheetViews>
    <sheetView workbookViewId="0"/>
  </sheetViews>
  <sheetFormatPr defaultColWidth="14.42578125" defaultRowHeight="15" customHeight="1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42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12.7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8"/>
      <c r="Z2" s="8"/>
    </row>
    <row r="3" spans="1:26" ht="6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8"/>
      <c r="Z3" s="8"/>
    </row>
    <row r="4" spans="1:26" ht="12.75" customHeight="1">
      <c r="A4" s="33" t="s">
        <v>2</v>
      </c>
      <c r="B4" s="35" t="s">
        <v>3</v>
      </c>
      <c r="C4" s="36" t="s">
        <v>4</v>
      </c>
      <c r="D4" s="29" t="s">
        <v>29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27"/>
      <c r="Y4" s="8"/>
      <c r="Z4" s="8"/>
    </row>
    <row r="5" spans="1:26" ht="12.75" customHeight="1">
      <c r="A5" s="34"/>
      <c r="B5" s="34"/>
      <c r="C5" s="34"/>
      <c r="D5" s="24">
        <v>1</v>
      </c>
      <c r="E5" s="24">
        <v>2</v>
      </c>
      <c r="F5" s="24">
        <v>3</v>
      </c>
      <c r="G5" s="26" t="s">
        <v>6</v>
      </c>
      <c r="H5" s="27"/>
      <c r="I5" s="24">
        <v>4</v>
      </c>
      <c r="J5" s="24">
        <v>5</v>
      </c>
      <c r="K5" s="24">
        <v>6</v>
      </c>
      <c r="L5" s="29" t="s">
        <v>6</v>
      </c>
      <c r="M5" s="27"/>
      <c r="N5" s="24">
        <v>7</v>
      </c>
      <c r="O5" s="24">
        <v>8</v>
      </c>
      <c r="P5" s="24">
        <v>9</v>
      </c>
      <c r="Q5" s="29" t="s">
        <v>6</v>
      </c>
      <c r="R5" s="27"/>
      <c r="S5" s="24">
        <v>10</v>
      </c>
      <c r="T5" s="24">
        <v>11</v>
      </c>
      <c r="U5" s="24">
        <v>12</v>
      </c>
      <c r="V5" s="29" t="s">
        <v>6</v>
      </c>
      <c r="W5" s="27"/>
      <c r="X5" s="38" t="s">
        <v>7</v>
      </c>
      <c r="Y5" s="8"/>
      <c r="Z5" s="8"/>
    </row>
    <row r="6" spans="1:26" ht="29.25" customHeight="1">
      <c r="A6" s="25"/>
      <c r="B6" s="25"/>
      <c r="C6" s="25"/>
      <c r="D6" s="25"/>
      <c r="E6" s="25"/>
      <c r="F6" s="25"/>
      <c r="G6" s="3" t="s">
        <v>8</v>
      </c>
      <c r="H6" s="4" t="s">
        <v>9</v>
      </c>
      <c r="I6" s="25"/>
      <c r="J6" s="25"/>
      <c r="K6" s="25"/>
      <c r="L6" s="3" t="s">
        <v>10</v>
      </c>
      <c r="M6" s="4" t="s">
        <v>9</v>
      </c>
      <c r="N6" s="25"/>
      <c r="O6" s="25"/>
      <c r="P6" s="25"/>
      <c r="Q6" s="3" t="s">
        <v>11</v>
      </c>
      <c r="R6" s="4" t="s">
        <v>9</v>
      </c>
      <c r="S6" s="25"/>
      <c r="T6" s="25"/>
      <c r="U6" s="25"/>
      <c r="V6" s="5" t="s">
        <v>12</v>
      </c>
      <c r="W6" s="4" t="s">
        <v>9</v>
      </c>
      <c r="X6" s="25"/>
      <c r="Y6" s="8"/>
      <c r="Z6" s="8"/>
    </row>
    <row r="7" spans="1:26" ht="12.75" customHeight="1">
      <c r="A7" s="4">
        <v>1</v>
      </c>
      <c r="B7" s="4" t="s">
        <v>13</v>
      </c>
      <c r="C7" s="4">
        <v>26</v>
      </c>
      <c r="D7" s="4"/>
      <c r="E7" s="4"/>
      <c r="F7" s="4"/>
      <c r="G7" s="4">
        <f t="shared" ref="G7:G9" si="0">SUM(D7:F7)</f>
        <v>0</v>
      </c>
      <c r="H7" s="4">
        <f t="shared" ref="H7:H10" si="1">G7/C7*100</f>
        <v>0</v>
      </c>
      <c r="I7" s="4"/>
      <c r="J7" s="4"/>
      <c r="K7" s="4"/>
      <c r="L7" s="4">
        <f t="shared" ref="L7:L9" si="2">SUM(I7:K7)</f>
        <v>0</v>
      </c>
      <c r="M7" s="4">
        <f t="shared" ref="M7:M10" si="3">L7/C7*100</f>
        <v>0</v>
      </c>
      <c r="N7" s="4"/>
      <c r="O7" s="4"/>
      <c r="P7" s="4"/>
      <c r="Q7" s="4">
        <f t="shared" ref="Q7:Q9" si="4">SUM(N7:P7)</f>
        <v>0</v>
      </c>
      <c r="R7" s="4">
        <f t="shared" ref="R7:R10" si="5">Q7/C7*100</f>
        <v>0</v>
      </c>
      <c r="S7" s="6">
        <v>12</v>
      </c>
      <c r="T7" s="6">
        <v>7</v>
      </c>
      <c r="U7" s="6">
        <v>7</v>
      </c>
      <c r="V7" s="4">
        <f t="shared" ref="V7:V9" si="6">SUM(S7:U7)</f>
        <v>26</v>
      </c>
      <c r="W7" s="4">
        <f t="shared" ref="W7:W10" si="7">V7/C7*100</f>
        <v>100</v>
      </c>
      <c r="X7" s="7">
        <f t="shared" ref="X7:X10" si="8">(D7*1+E7*2+F7*3+I7*4+J7*5+K7*6+N7*7+O7*8+P7*9+S7*10+T7*11+U7*12)/C7</f>
        <v>10.807692307692308</v>
      </c>
      <c r="Y7" s="8"/>
      <c r="Z7" s="8"/>
    </row>
    <row r="8" spans="1:26" ht="12.75" customHeight="1">
      <c r="A8" s="4">
        <v>2</v>
      </c>
      <c r="B8" s="4" t="s">
        <v>14</v>
      </c>
      <c r="C8" s="4">
        <v>29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4"/>
      <c r="P8" s="4"/>
      <c r="Q8" s="4">
        <f t="shared" si="4"/>
        <v>0</v>
      </c>
      <c r="R8" s="4">
        <f t="shared" si="5"/>
        <v>0</v>
      </c>
      <c r="S8" s="6">
        <v>5</v>
      </c>
      <c r="T8" s="6">
        <v>6</v>
      </c>
      <c r="U8" s="6">
        <v>18</v>
      </c>
      <c r="V8" s="4">
        <f t="shared" si="6"/>
        <v>29</v>
      </c>
      <c r="W8" s="4">
        <f t="shared" si="7"/>
        <v>100</v>
      </c>
      <c r="X8" s="7">
        <f t="shared" si="8"/>
        <v>11.448275862068966</v>
      </c>
      <c r="Y8" s="8"/>
      <c r="Z8" s="8"/>
    </row>
    <row r="9" spans="1:26" ht="12.75" customHeight="1">
      <c r="A9" s="4">
        <v>3</v>
      </c>
      <c r="B9" s="4" t="s">
        <v>15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4"/>
      <c r="P9" s="4"/>
      <c r="Q9" s="4">
        <f t="shared" si="4"/>
        <v>0</v>
      </c>
      <c r="R9" s="4">
        <f t="shared" si="5"/>
        <v>0</v>
      </c>
      <c r="S9" s="6">
        <v>13</v>
      </c>
      <c r="T9" s="6">
        <v>3</v>
      </c>
      <c r="U9" s="6">
        <v>7</v>
      </c>
      <c r="V9" s="4">
        <f t="shared" si="6"/>
        <v>23</v>
      </c>
      <c r="W9" s="4">
        <f t="shared" si="7"/>
        <v>100</v>
      </c>
      <c r="X9" s="7">
        <f t="shared" si="8"/>
        <v>10.739130434782609</v>
      </c>
      <c r="Y9" s="8"/>
      <c r="Z9" s="8"/>
    </row>
    <row r="10" spans="1:26" ht="12.75" customHeight="1">
      <c r="A10" s="28" t="s">
        <v>6</v>
      </c>
      <c r="B10" s="27"/>
      <c r="C10" s="10">
        <f t="shared" ref="C10:G10" si="9">SUM(C7:C9)</f>
        <v>78</v>
      </c>
      <c r="D10" s="10">
        <f t="shared" si="9"/>
        <v>0</v>
      </c>
      <c r="E10" s="10">
        <f t="shared" si="9"/>
        <v>0</v>
      </c>
      <c r="F10" s="10">
        <f t="shared" si="9"/>
        <v>0</v>
      </c>
      <c r="G10" s="10">
        <f t="shared" si="9"/>
        <v>0</v>
      </c>
      <c r="H10" s="10">
        <f t="shared" si="1"/>
        <v>0</v>
      </c>
      <c r="I10" s="10">
        <f t="shared" ref="I10:L10" si="10">SUM(I7:I9)</f>
        <v>0</v>
      </c>
      <c r="J10" s="10">
        <f t="shared" si="10"/>
        <v>0</v>
      </c>
      <c r="K10" s="10">
        <f t="shared" si="10"/>
        <v>0</v>
      </c>
      <c r="L10" s="10">
        <f t="shared" si="10"/>
        <v>0</v>
      </c>
      <c r="M10" s="10">
        <f t="shared" si="3"/>
        <v>0</v>
      </c>
      <c r="N10" s="10">
        <f t="shared" ref="N10:Q10" si="11">SUM(N7:N9)</f>
        <v>0</v>
      </c>
      <c r="O10" s="10">
        <f t="shared" si="11"/>
        <v>0</v>
      </c>
      <c r="P10" s="10">
        <f t="shared" si="11"/>
        <v>0</v>
      </c>
      <c r="Q10" s="10">
        <f t="shared" si="11"/>
        <v>0</v>
      </c>
      <c r="R10" s="10">
        <f t="shared" si="5"/>
        <v>0</v>
      </c>
      <c r="S10" s="10">
        <f t="shared" ref="S10:V10" si="12">SUM(S7:S9)</f>
        <v>30</v>
      </c>
      <c r="T10" s="10">
        <f t="shared" si="12"/>
        <v>16</v>
      </c>
      <c r="U10" s="10">
        <f t="shared" si="12"/>
        <v>32</v>
      </c>
      <c r="V10" s="10">
        <f t="shared" si="12"/>
        <v>78</v>
      </c>
      <c r="W10" s="10">
        <f t="shared" si="7"/>
        <v>100</v>
      </c>
      <c r="X10" s="17">
        <f t="shared" si="8"/>
        <v>11.025641025641026</v>
      </c>
      <c r="Y10" s="8"/>
      <c r="Z10" s="8"/>
    </row>
    <row r="11" spans="1:26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3">
    <mergeCell ref="A1:X3"/>
    <mergeCell ref="A4:A6"/>
    <mergeCell ref="B4:B6"/>
    <mergeCell ref="C4:C6"/>
    <mergeCell ref="D4:X4"/>
    <mergeCell ref="D5:D6"/>
    <mergeCell ref="E5:E6"/>
    <mergeCell ref="X5:X6"/>
    <mergeCell ref="Q5:R5"/>
    <mergeCell ref="S5:S6"/>
    <mergeCell ref="T5:T6"/>
    <mergeCell ref="U5:U6"/>
    <mergeCell ref="V5:W5"/>
    <mergeCell ref="K5:K6"/>
    <mergeCell ref="L5:M5"/>
    <mergeCell ref="N5:N6"/>
    <mergeCell ref="O5:O6"/>
    <mergeCell ref="P5:P6"/>
    <mergeCell ref="F5:F6"/>
    <mergeCell ref="G5:H5"/>
    <mergeCell ref="A10:B10"/>
    <mergeCell ref="I5:I6"/>
    <mergeCell ref="J5:J6"/>
  </mergeCells>
  <pageMargins left="0.75" right="0.75" top="1" bottom="1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992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4" width="9.140625" customWidth="1"/>
    <col min="25" max="26" width="8.7109375" customWidth="1"/>
  </cols>
  <sheetData>
    <row r="1" spans="1:26" ht="12.75" customHeight="1">
      <c r="A1" s="42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6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"/>
      <c r="Z2" s="8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  <c r="Y3" s="8"/>
      <c r="Z3" s="8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8"/>
      <c r="Z4" s="8"/>
    </row>
    <row r="5" spans="1:26" ht="24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  <c r="Y5" s="8"/>
      <c r="Z5" s="8"/>
    </row>
    <row r="6" spans="1:26" ht="12.75" customHeight="1">
      <c r="A6" s="6">
        <v>1</v>
      </c>
      <c r="B6" s="4" t="s">
        <v>24</v>
      </c>
      <c r="C6" s="4">
        <v>34</v>
      </c>
      <c r="D6" s="4"/>
      <c r="E6" s="4"/>
      <c r="F6" s="4"/>
      <c r="G6" s="4">
        <f t="shared" ref="G6:G11" si="0">SUM(D6:F6)</f>
        <v>0</v>
      </c>
      <c r="H6" s="4">
        <f t="shared" ref="H6:H12" si="1">G6/C6*100</f>
        <v>0</v>
      </c>
      <c r="I6" s="6">
        <v>0</v>
      </c>
      <c r="J6" s="6">
        <v>1</v>
      </c>
      <c r="K6" s="6">
        <v>3</v>
      </c>
      <c r="L6" s="6">
        <v>4</v>
      </c>
      <c r="M6" s="4">
        <f t="shared" ref="M6:M12" si="2">L6/C6*100</f>
        <v>11.76470588235294</v>
      </c>
      <c r="N6" s="6">
        <v>1</v>
      </c>
      <c r="O6" s="6">
        <v>4</v>
      </c>
      <c r="P6" s="6">
        <v>7</v>
      </c>
      <c r="Q6" s="6">
        <v>12</v>
      </c>
      <c r="R6" s="4">
        <f t="shared" ref="R6:R12" si="3">Q6/C6*100</f>
        <v>35.294117647058826</v>
      </c>
      <c r="S6" s="6">
        <v>10</v>
      </c>
      <c r="T6" s="6">
        <v>6</v>
      </c>
      <c r="U6" s="6">
        <v>1</v>
      </c>
      <c r="V6" s="6">
        <v>17</v>
      </c>
      <c r="W6" s="4">
        <f t="shared" ref="W6:W12" si="4">V6/C6*100</f>
        <v>50</v>
      </c>
      <c r="X6" s="7">
        <f t="shared" ref="X6:X12" si="5">(D6*1+E6*2+F6*3+I6*4+J6*5+K6*6+N6*7+O6*8+P6*9+S6*10+T6*11+U6*12)/C6</f>
        <v>8.9117647058823533</v>
      </c>
      <c r="Y6" s="8"/>
      <c r="Z6" s="8"/>
    </row>
    <row r="7" spans="1:26" ht="12.75" customHeight="1">
      <c r="A7" s="6">
        <v>2</v>
      </c>
      <c r="B7" s="4" t="s">
        <v>25</v>
      </c>
      <c r="C7" s="4">
        <v>32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ref="L7:L11" si="6">SUM(I7:K7)</f>
        <v>0</v>
      </c>
      <c r="M7" s="4">
        <f t="shared" si="2"/>
        <v>0</v>
      </c>
      <c r="N7" s="6">
        <v>5</v>
      </c>
      <c r="O7" s="6">
        <v>2</v>
      </c>
      <c r="P7" s="6">
        <v>5</v>
      </c>
      <c r="Q7" s="4">
        <f>SUM(N7:P7)</f>
        <v>12</v>
      </c>
      <c r="R7" s="4">
        <f t="shared" si="3"/>
        <v>37.5</v>
      </c>
      <c r="S7" s="6">
        <v>4</v>
      </c>
      <c r="T7" s="6">
        <v>7</v>
      </c>
      <c r="U7" s="6">
        <v>9</v>
      </c>
      <c r="V7" s="4">
        <f t="shared" ref="V7:V11" si="7">SUM(S7:U7)</f>
        <v>20</v>
      </c>
      <c r="W7" s="4">
        <f t="shared" si="4"/>
        <v>62.5</v>
      </c>
      <c r="X7" s="7">
        <f t="shared" si="5"/>
        <v>10.03125</v>
      </c>
      <c r="Y7" s="8"/>
      <c r="Z7" s="8"/>
    </row>
    <row r="8" spans="1:26" ht="12.75" customHeight="1">
      <c r="A8" s="6">
        <v>3</v>
      </c>
      <c r="B8" s="4" t="s">
        <v>26</v>
      </c>
      <c r="C8" s="4">
        <v>24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6"/>
        <v>0</v>
      </c>
      <c r="M8" s="4">
        <f t="shared" si="2"/>
        <v>0</v>
      </c>
      <c r="N8" s="4"/>
      <c r="O8" s="6">
        <v>1</v>
      </c>
      <c r="P8" s="6">
        <v>2</v>
      </c>
      <c r="Q8" s="6">
        <v>3</v>
      </c>
      <c r="R8" s="4">
        <f t="shared" si="3"/>
        <v>12.5</v>
      </c>
      <c r="S8" s="6">
        <v>2</v>
      </c>
      <c r="T8" s="6">
        <v>7</v>
      </c>
      <c r="U8" s="6">
        <v>12</v>
      </c>
      <c r="V8" s="4">
        <f t="shared" si="7"/>
        <v>21</v>
      </c>
      <c r="W8" s="4">
        <f t="shared" si="4"/>
        <v>87.5</v>
      </c>
      <c r="X8" s="7">
        <f t="shared" si="5"/>
        <v>11.125</v>
      </c>
      <c r="Y8" s="8"/>
      <c r="Z8" s="8"/>
    </row>
    <row r="9" spans="1:26" ht="12.75" customHeight="1">
      <c r="A9" s="6">
        <v>4</v>
      </c>
      <c r="B9" s="4" t="s">
        <v>27</v>
      </c>
      <c r="C9" s="4">
        <v>22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0</v>
      </c>
      <c r="J9" s="6">
        <v>2</v>
      </c>
      <c r="K9" s="6">
        <v>1</v>
      </c>
      <c r="L9" s="4">
        <f t="shared" si="6"/>
        <v>3</v>
      </c>
      <c r="M9" s="4">
        <f t="shared" si="2"/>
        <v>13.636363636363635</v>
      </c>
      <c r="N9" s="6">
        <v>3</v>
      </c>
      <c r="O9" s="6">
        <v>5</v>
      </c>
      <c r="P9" s="6">
        <v>0</v>
      </c>
      <c r="Q9" s="4">
        <f t="shared" ref="Q9:Q11" si="8">SUM(N9:P9)</f>
        <v>8</v>
      </c>
      <c r="R9" s="4">
        <f t="shared" si="3"/>
        <v>36.363636363636367</v>
      </c>
      <c r="S9" s="6">
        <v>8</v>
      </c>
      <c r="T9" s="6">
        <v>3</v>
      </c>
      <c r="U9" s="6">
        <v>0</v>
      </c>
      <c r="V9" s="4">
        <f t="shared" si="7"/>
        <v>11</v>
      </c>
      <c r="W9" s="4">
        <f t="shared" si="4"/>
        <v>50</v>
      </c>
      <c r="X9" s="7">
        <f t="shared" si="5"/>
        <v>8.6363636363636367</v>
      </c>
      <c r="Y9" s="8"/>
      <c r="Z9" s="8"/>
    </row>
    <row r="10" spans="1:26" ht="12.75" customHeight="1">
      <c r="A10" s="6">
        <v>5</v>
      </c>
      <c r="B10" s="4">
        <v>10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0</v>
      </c>
      <c r="J10" s="6">
        <v>0</v>
      </c>
      <c r="K10" s="6">
        <v>7</v>
      </c>
      <c r="L10" s="4">
        <f t="shared" si="6"/>
        <v>7</v>
      </c>
      <c r="M10" s="4">
        <f t="shared" si="2"/>
        <v>21.875</v>
      </c>
      <c r="N10" s="6">
        <v>1</v>
      </c>
      <c r="O10" s="6">
        <v>6</v>
      </c>
      <c r="P10" s="6">
        <v>3</v>
      </c>
      <c r="Q10" s="4">
        <f t="shared" si="8"/>
        <v>10</v>
      </c>
      <c r="R10" s="4">
        <f t="shared" si="3"/>
        <v>31.25</v>
      </c>
      <c r="S10" s="6">
        <v>8</v>
      </c>
      <c r="T10" s="6">
        <v>4</v>
      </c>
      <c r="U10" s="6">
        <v>3</v>
      </c>
      <c r="V10" s="4">
        <f t="shared" si="7"/>
        <v>15</v>
      </c>
      <c r="W10" s="4">
        <f t="shared" si="4"/>
        <v>46.875</v>
      </c>
      <c r="X10" s="7">
        <f t="shared" si="5"/>
        <v>8.875</v>
      </c>
      <c r="Y10" s="8"/>
      <c r="Z10" s="8"/>
    </row>
    <row r="11" spans="1:26" ht="12.75" customHeight="1">
      <c r="A11" s="6">
        <v>6</v>
      </c>
      <c r="B11" s="4">
        <v>11</v>
      </c>
      <c r="C11" s="4">
        <v>30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6">
        <v>5</v>
      </c>
      <c r="L11" s="4">
        <f t="shared" si="6"/>
        <v>5</v>
      </c>
      <c r="M11" s="4">
        <f t="shared" si="2"/>
        <v>16.666666666666664</v>
      </c>
      <c r="N11" s="6">
        <v>5</v>
      </c>
      <c r="O11" s="6">
        <v>3</v>
      </c>
      <c r="P11" s="6"/>
      <c r="Q11" s="4">
        <f t="shared" si="8"/>
        <v>8</v>
      </c>
      <c r="R11" s="4">
        <f t="shared" si="3"/>
        <v>26.666666666666668</v>
      </c>
      <c r="S11" s="6">
        <v>2</v>
      </c>
      <c r="T11" s="6">
        <v>9</v>
      </c>
      <c r="U11" s="6">
        <v>6</v>
      </c>
      <c r="V11" s="4">
        <f t="shared" si="7"/>
        <v>17</v>
      </c>
      <c r="W11" s="4">
        <f t="shared" si="4"/>
        <v>56.666666666666664</v>
      </c>
      <c r="X11" s="7">
        <f t="shared" si="5"/>
        <v>9.3333333333333339</v>
      </c>
      <c r="Y11" s="8"/>
      <c r="Z11" s="8"/>
    </row>
    <row r="12" spans="1:26" ht="12.75" customHeight="1">
      <c r="A12" s="28" t="s">
        <v>6</v>
      </c>
      <c r="B12" s="27"/>
      <c r="C12" s="10">
        <f t="shared" ref="C12:G12" si="9">SUM(C6:C11)</f>
        <v>174</v>
      </c>
      <c r="D12" s="10">
        <f t="shared" si="9"/>
        <v>0</v>
      </c>
      <c r="E12" s="10">
        <f t="shared" si="9"/>
        <v>0</v>
      </c>
      <c r="F12" s="10">
        <f t="shared" si="9"/>
        <v>0</v>
      </c>
      <c r="G12" s="10">
        <f t="shared" si="9"/>
        <v>0</v>
      </c>
      <c r="H12" s="10">
        <f t="shared" si="1"/>
        <v>0</v>
      </c>
      <c r="I12" s="10">
        <f t="shared" ref="I12:L12" si="10">SUM(I6:I11)</f>
        <v>0</v>
      </c>
      <c r="J12" s="10">
        <f t="shared" si="10"/>
        <v>3</v>
      </c>
      <c r="K12" s="10">
        <f t="shared" si="10"/>
        <v>16</v>
      </c>
      <c r="L12" s="10">
        <f t="shared" si="10"/>
        <v>19</v>
      </c>
      <c r="M12" s="10">
        <f t="shared" si="2"/>
        <v>10.919540229885058</v>
      </c>
      <c r="N12" s="10">
        <f t="shared" ref="N12:Q12" si="11">SUM(N6:N11)</f>
        <v>15</v>
      </c>
      <c r="O12" s="10">
        <f t="shared" si="11"/>
        <v>21</v>
      </c>
      <c r="P12" s="10">
        <f t="shared" si="11"/>
        <v>17</v>
      </c>
      <c r="Q12" s="10">
        <f t="shared" si="11"/>
        <v>53</v>
      </c>
      <c r="R12" s="10">
        <f t="shared" si="3"/>
        <v>30.459770114942529</v>
      </c>
      <c r="S12" s="10">
        <f t="shared" ref="S12:V12" si="12">SUM(S6:S11)</f>
        <v>34</v>
      </c>
      <c r="T12" s="10">
        <f t="shared" si="12"/>
        <v>36</v>
      </c>
      <c r="U12" s="10">
        <f t="shared" si="12"/>
        <v>31</v>
      </c>
      <c r="V12" s="10">
        <f t="shared" si="12"/>
        <v>101</v>
      </c>
      <c r="W12" s="10">
        <f t="shared" si="4"/>
        <v>58.045977011494251</v>
      </c>
      <c r="X12" s="17">
        <f t="shared" si="5"/>
        <v>9.4540229885057467</v>
      </c>
      <c r="Y12" s="8"/>
      <c r="Z12" s="8"/>
    </row>
    <row r="13" spans="1:26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2:B12"/>
    <mergeCell ref="I4:I5"/>
    <mergeCell ref="J4:J5"/>
  </mergeCells>
  <pageMargins left="0.75" right="0.75" top="1" bottom="1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Z998"/>
  <sheetViews>
    <sheetView workbookViewId="0"/>
  </sheetViews>
  <sheetFormatPr defaultColWidth="14.42578125" defaultRowHeight="15" customHeight="1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42" t="s">
        <v>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9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36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7" si="0">SUM(D6:F6)</f>
        <v>0</v>
      </c>
      <c r="H6" s="4">
        <f t="shared" ref="H6:H18" si="1">G6/C6*100</f>
        <v>0</v>
      </c>
      <c r="I6" s="4"/>
      <c r="J6" s="4"/>
      <c r="K6" s="4"/>
      <c r="L6" s="4">
        <f t="shared" ref="L6:L17" si="2">SUM(I6:K6)</f>
        <v>0</v>
      </c>
      <c r="M6" s="4">
        <f t="shared" ref="M6:M18" si="3">L6/C6*100</f>
        <v>0</v>
      </c>
      <c r="N6" s="4"/>
      <c r="O6" s="6">
        <v>2</v>
      </c>
      <c r="P6" s="6">
        <v>5</v>
      </c>
      <c r="Q6" s="4">
        <f t="shared" ref="Q6:Q17" si="4">SUM(N6:P6)</f>
        <v>7</v>
      </c>
      <c r="R6" s="4">
        <f t="shared" ref="R6:R18" si="5">Q6/C6*100</f>
        <v>26.923076923076923</v>
      </c>
      <c r="S6" s="6">
        <v>7</v>
      </c>
      <c r="T6" s="6">
        <v>12</v>
      </c>
      <c r="U6" s="4"/>
      <c r="V6" s="4">
        <f t="shared" ref="V6:V17" si="6">SUM(S6:U6)</f>
        <v>19</v>
      </c>
      <c r="W6" s="4">
        <f t="shared" ref="W6:W18" si="7">V6/C6*100</f>
        <v>73.076923076923066</v>
      </c>
      <c r="X6" s="7">
        <f t="shared" ref="X6:X18" si="8">(D6*1+E6*2+F6*3+I6*4+J6*5+K6*6+N6*7+O6*8+P6*9+S6*10+T6*11+U6*12)/C6</f>
        <v>10.115384615384615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6">
        <v>5</v>
      </c>
      <c r="P7" s="6">
        <v>5</v>
      </c>
      <c r="Q7" s="4">
        <f t="shared" si="4"/>
        <v>10</v>
      </c>
      <c r="R7" s="4">
        <f t="shared" si="5"/>
        <v>34.482758620689658</v>
      </c>
      <c r="S7" s="6">
        <v>10</v>
      </c>
      <c r="T7" s="6">
        <v>9</v>
      </c>
      <c r="U7" s="4"/>
      <c r="V7" s="4">
        <f t="shared" si="6"/>
        <v>19</v>
      </c>
      <c r="W7" s="4">
        <f t="shared" si="7"/>
        <v>65.517241379310349</v>
      </c>
      <c r="X7" s="7">
        <f t="shared" si="8"/>
        <v>9.7931034482758612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6">
        <v>2</v>
      </c>
      <c r="O8" s="6">
        <v>7</v>
      </c>
      <c r="P8" s="6">
        <v>7</v>
      </c>
      <c r="Q8" s="4">
        <f t="shared" si="4"/>
        <v>16</v>
      </c>
      <c r="R8" s="4">
        <f t="shared" si="5"/>
        <v>69.565217391304344</v>
      </c>
      <c r="S8" s="6">
        <v>3</v>
      </c>
      <c r="T8" s="6">
        <v>4</v>
      </c>
      <c r="U8" s="4"/>
      <c r="V8" s="4">
        <f t="shared" si="6"/>
        <v>7</v>
      </c>
      <c r="W8" s="4">
        <f t="shared" si="7"/>
        <v>30.434782608695656</v>
      </c>
      <c r="X8" s="7">
        <f t="shared" si="8"/>
        <v>9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6">
        <v>2</v>
      </c>
      <c r="K9" s="4"/>
      <c r="L9" s="4">
        <f t="shared" si="2"/>
        <v>2</v>
      </c>
      <c r="M9" s="4">
        <f t="shared" si="3"/>
        <v>8.695652173913043</v>
      </c>
      <c r="N9" s="6">
        <v>3</v>
      </c>
      <c r="O9" s="6">
        <v>4</v>
      </c>
      <c r="P9" s="6">
        <v>2</v>
      </c>
      <c r="Q9" s="4">
        <f t="shared" si="4"/>
        <v>9</v>
      </c>
      <c r="R9" s="4">
        <f t="shared" si="5"/>
        <v>39.130434782608695</v>
      </c>
      <c r="S9" s="6">
        <v>11</v>
      </c>
      <c r="T9" s="6">
        <v>1</v>
      </c>
      <c r="U9" s="4"/>
      <c r="V9" s="4">
        <f t="shared" si="6"/>
        <v>12</v>
      </c>
      <c r="W9" s="4">
        <f t="shared" si="7"/>
        <v>52.173913043478258</v>
      </c>
      <c r="X9" s="7">
        <f t="shared" si="8"/>
        <v>8.7826086956521738</v>
      </c>
      <c r="Y9" s="8"/>
      <c r="Z9" s="8"/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6">
        <v>2</v>
      </c>
      <c r="O10" s="6">
        <v>2</v>
      </c>
      <c r="P10" s="6">
        <v>5</v>
      </c>
      <c r="Q10" s="4">
        <f t="shared" si="4"/>
        <v>9</v>
      </c>
      <c r="R10" s="4">
        <f t="shared" si="5"/>
        <v>28.125</v>
      </c>
      <c r="S10" s="6">
        <v>10</v>
      </c>
      <c r="T10" s="6">
        <v>8</v>
      </c>
      <c r="U10" s="6">
        <v>5</v>
      </c>
      <c r="V10" s="4">
        <f t="shared" si="6"/>
        <v>23</v>
      </c>
      <c r="W10" s="4">
        <f t="shared" si="7"/>
        <v>71.875</v>
      </c>
      <c r="X10" s="7">
        <f t="shared" si="8"/>
        <v>10.09375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4"/>
      <c r="L11" s="4">
        <f t="shared" si="2"/>
        <v>0</v>
      </c>
      <c r="M11" s="4">
        <f t="shared" si="3"/>
        <v>0</v>
      </c>
      <c r="N11" s="6">
        <v>6</v>
      </c>
      <c r="O11" s="6">
        <v>5</v>
      </c>
      <c r="P11" s="6">
        <v>4</v>
      </c>
      <c r="Q11" s="4">
        <f t="shared" si="4"/>
        <v>15</v>
      </c>
      <c r="R11" s="4">
        <f t="shared" si="5"/>
        <v>65.217391304347828</v>
      </c>
      <c r="S11" s="6">
        <v>3</v>
      </c>
      <c r="T11" s="6">
        <v>5</v>
      </c>
      <c r="U11" s="4"/>
      <c r="V11" s="4">
        <f t="shared" si="6"/>
        <v>8</v>
      </c>
      <c r="W11" s="4">
        <f t="shared" si="7"/>
        <v>34.782608695652172</v>
      </c>
      <c r="X11" s="7">
        <f t="shared" si="8"/>
        <v>8.8260869565217384</v>
      </c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2"/>
        <v>0</v>
      </c>
      <c r="M12" s="4">
        <f t="shared" si="3"/>
        <v>0</v>
      </c>
      <c r="N12" s="4"/>
      <c r="O12" s="6">
        <v>4</v>
      </c>
      <c r="P12" s="6">
        <v>7</v>
      </c>
      <c r="Q12" s="4">
        <f t="shared" si="4"/>
        <v>11</v>
      </c>
      <c r="R12" s="4">
        <f t="shared" si="5"/>
        <v>35.483870967741936</v>
      </c>
      <c r="S12" s="6">
        <v>6</v>
      </c>
      <c r="T12" s="6">
        <v>11</v>
      </c>
      <c r="U12" s="6">
        <v>3</v>
      </c>
      <c r="V12" s="4">
        <f t="shared" si="6"/>
        <v>20</v>
      </c>
      <c r="W12" s="4">
        <f t="shared" si="7"/>
        <v>64.516129032258064</v>
      </c>
      <c r="X12" s="7">
        <f t="shared" si="8"/>
        <v>10.064516129032258</v>
      </c>
      <c r="Y12" s="8"/>
      <c r="Z12" s="8"/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6">
        <v>2</v>
      </c>
      <c r="L13" s="4">
        <f t="shared" si="2"/>
        <v>2</v>
      </c>
      <c r="M13" s="4">
        <f t="shared" si="3"/>
        <v>6.4516129032258061</v>
      </c>
      <c r="N13" s="6">
        <v>4</v>
      </c>
      <c r="O13" s="6">
        <v>4</v>
      </c>
      <c r="P13" s="6">
        <v>7</v>
      </c>
      <c r="Q13" s="4">
        <f t="shared" si="4"/>
        <v>15</v>
      </c>
      <c r="R13" s="4">
        <f t="shared" si="5"/>
        <v>48.387096774193552</v>
      </c>
      <c r="S13" s="6">
        <v>7</v>
      </c>
      <c r="T13" s="6">
        <v>7</v>
      </c>
      <c r="U13" s="4"/>
      <c r="V13" s="4">
        <f t="shared" si="6"/>
        <v>14</v>
      </c>
      <c r="W13" s="4">
        <f t="shared" si="7"/>
        <v>45.161290322580641</v>
      </c>
      <c r="X13" s="7">
        <f t="shared" si="8"/>
        <v>9.0967741935483879</v>
      </c>
      <c r="Y13" s="8"/>
      <c r="Z13" s="8"/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6">
        <v>8</v>
      </c>
      <c r="K14" s="6">
        <v>2</v>
      </c>
      <c r="L14" s="4">
        <f t="shared" si="2"/>
        <v>10</v>
      </c>
      <c r="M14" s="4">
        <f t="shared" si="3"/>
        <v>29.411764705882355</v>
      </c>
      <c r="N14" s="6">
        <v>3</v>
      </c>
      <c r="O14" s="6">
        <v>9</v>
      </c>
      <c r="P14" s="6">
        <v>2</v>
      </c>
      <c r="Q14" s="4">
        <f t="shared" si="4"/>
        <v>14</v>
      </c>
      <c r="R14" s="4">
        <f t="shared" si="5"/>
        <v>41.17647058823529</v>
      </c>
      <c r="S14" s="6">
        <v>7</v>
      </c>
      <c r="T14" s="6">
        <v>2</v>
      </c>
      <c r="U14" s="6">
        <v>1</v>
      </c>
      <c r="V14" s="4">
        <f t="shared" si="6"/>
        <v>10</v>
      </c>
      <c r="W14" s="4">
        <f t="shared" si="7"/>
        <v>29.411764705882355</v>
      </c>
      <c r="X14" s="7">
        <f t="shared" si="8"/>
        <v>7.8529411764705879</v>
      </c>
      <c r="Y14" s="8"/>
      <c r="Z14" s="8"/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4"/>
      <c r="K15" s="4"/>
      <c r="L15" s="4">
        <f t="shared" si="2"/>
        <v>0</v>
      </c>
      <c r="M15" s="4">
        <f t="shared" si="3"/>
        <v>0</v>
      </c>
      <c r="N15" s="6">
        <v>2</v>
      </c>
      <c r="O15" s="6">
        <v>3</v>
      </c>
      <c r="P15" s="6">
        <v>4</v>
      </c>
      <c r="Q15" s="4">
        <f t="shared" si="4"/>
        <v>9</v>
      </c>
      <c r="R15" s="4">
        <f t="shared" si="5"/>
        <v>28.125</v>
      </c>
      <c r="S15" s="6">
        <v>15</v>
      </c>
      <c r="T15" s="6">
        <v>8</v>
      </c>
      <c r="U15" s="4"/>
      <c r="V15" s="4">
        <f t="shared" si="6"/>
        <v>23</v>
      </c>
      <c r="W15" s="4">
        <f t="shared" si="7"/>
        <v>71.875</v>
      </c>
      <c r="X15" s="7">
        <f t="shared" si="8"/>
        <v>9.75</v>
      </c>
      <c r="Y15" s="8"/>
      <c r="Z15" s="8"/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4"/>
      <c r="K16" s="4"/>
      <c r="L16" s="4">
        <f t="shared" si="2"/>
        <v>0</v>
      </c>
      <c r="M16" s="4">
        <f t="shared" si="3"/>
        <v>0</v>
      </c>
      <c r="N16" s="6">
        <v>1</v>
      </c>
      <c r="O16" s="6">
        <v>3</v>
      </c>
      <c r="P16" s="6">
        <v>6</v>
      </c>
      <c r="Q16" s="4">
        <f t="shared" si="4"/>
        <v>10</v>
      </c>
      <c r="R16" s="4">
        <f t="shared" si="5"/>
        <v>41.666666666666671</v>
      </c>
      <c r="S16" s="6">
        <v>3</v>
      </c>
      <c r="T16" s="6">
        <v>11</v>
      </c>
      <c r="U16" s="4"/>
      <c r="V16" s="4">
        <f t="shared" si="6"/>
        <v>14</v>
      </c>
      <c r="W16" s="4">
        <f t="shared" si="7"/>
        <v>58.333333333333336</v>
      </c>
      <c r="X16" s="7">
        <f t="shared" si="8"/>
        <v>9.8333333333333339</v>
      </c>
      <c r="Y16" s="8"/>
      <c r="Z16" s="8"/>
    </row>
    <row r="17" spans="1:24" ht="12.75" customHeight="1">
      <c r="A17" s="4">
        <v>12</v>
      </c>
      <c r="B17" s="4" t="s">
        <v>27</v>
      </c>
      <c r="C17" s="4">
        <v>22</v>
      </c>
      <c r="D17" s="4"/>
      <c r="E17" s="4"/>
      <c r="F17" s="4"/>
      <c r="G17" s="4">
        <f t="shared" si="0"/>
        <v>0</v>
      </c>
      <c r="H17" s="4">
        <f t="shared" si="1"/>
        <v>0</v>
      </c>
      <c r="I17" s="4"/>
      <c r="J17" s="4"/>
      <c r="K17" s="6">
        <v>3</v>
      </c>
      <c r="L17" s="4">
        <f t="shared" si="2"/>
        <v>3</v>
      </c>
      <c r="M17" s="4">
        <f t="shared" si="3"/>
        <v>13.636363636363635</v>
      </c>
      <c r="N17" s="6">
        <v>6</v>
      </c>
      <c r="O17" s="6">
        <v>3</v>
      </c>
      <c r="P17" s="6">
        <v>2</v>
      </c>
      <c r="Q17" s="4">
        <f t="shared" si="4"/>
        <v>11</v>
      </c>
      <c r="R17" s="4">
        <f t="shared" si="5"/>
        <v>50</v>
      </c>
      <c r="S17" s="6">
        <v>3</v>
      </c>
      <c r="T17" s="6">
        <v>4</v>
      </c>
      <c r="U17" s="6">
        <v>1</v>
      </c>
      <c r="V17" s="4">
        <f t="shared" si="6"/>
        <v>8</v>
      </c>
      <c r="W17" s="4">
        <f t="shared" si="7"/>
        <v>36.363636363636367</v>
      </c>
      <c r="X17" s="7">
        <f t="shared" si="8"/>
        <v>8.545454545454545</v>
      </c>
    </row>
    <row r="18" spans="1:24" ht="12.75" customHeight="1">
      <c r="A18" s="28" t="s">
        <v>6</v>
      </c>
      <c r="B18" s="27"/>
      <c r="C18" s="10">
        <f t="shared" ref="C18:G18" si="9">SUM(C6:C17)</f>
        <v>330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1"/>
        <v>0</v>
      </c>
      <c r="I18" s="10">
        <f t="shared" ref="I18:L18" si="10">SUM(I6:I17)</f>
        <v>0</v>
      </c>
      <c r="J18" s="10">
        <f t="shared" si="10"/>
        <v>10</v>
      </c>
      <c r="K18" s="10">
        <f t="shared" si="10"/>
        <v>7</v>
      </c>
      <c r="L18" s="10">
        <f t="shared" si="10"/>
        <v>17</v>
      </c>
      <c r="M18" s="10">
        <f t="shared" si="3"/>
        <v>5.1515151515151514</v>
      </c>
      <c r="N18" s="10">
        <f t="shared" ref="N18:Q18" si="11">SUM(N6:N17)</f>
        <v>29</v>
      </c>
      <c r="O18" s="10">
        <f t="shared" si="11"/>
        <v>51</v>
      </c>
      <c r="P18" s="10">
        <f t="shared" si="11"/>
        <v>56</v>
      </c>
      <c r="Q18" s="10">
        <f t="shared" si="11"/>
        <v>136</v>
      </c>
      <c r="R18" s="10">
        <f t="shared" si="5"/>
        <v>41.212121212121211</v>
      </c>
      <c r="S18" s="10">
        <f t="shared" ref="S18:V18" si="12">SUM(S6:S17)</f>
        <v>85</v>
      </c>
      <c r="T18" s="10">
        <f t="shared" si="12"/>
        <v>82</v>
      </c>
      <c r="U18" s="10">
        <f t="shared" si="12"/>
        <v>10</v>
      </c>
      <c r="V18" s="10">
        <f t="shared" si="12"/>
        <v>177</v>
      </c>
      <c r="W18" s="10">
        <f t="shared" si="7"/>
        <v>53.63636363636364</v>
      </c>
      <c r="X18" s="17">
        <f t="shared" si="8"/>
        <v>9.3303030303030301</v>
      </c>
    </row>
    <row r="19" spans="1:24" ht="12.75" customHeight="1">
      <c r="B19" s="8"/>
      <c r="C19" s="8"/>
      <c r="D19" s="8"/>
    </row>
    <row r="20" spans="1:24" ht="12.75" customHeight="1">
      <c r="B20" s="8"/>
      <c r="C20" s="8"/>
      <c r="D20" s="8"/>
    </row>
    <row r="21" spans="1:24" ht="12.75" customHeight="1">
      <c r="B21" s="8"/>
      <c r="C21" s="8"/>
      <c r="D21" s="8"/>
    </row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8:B18"/>
    <mergeCell ref="I4:I5"/>
    <mergeCell ref="J4:J5"/>
  </mergeCells>
  <pageMargins left="0.75" right="0.75" top="1" bottom="1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Z1000"/>
  <sheetViews>
    <sheetView workbookViewId="0"/>
  </sheetViews>
  <sheetFormatPr defaultColWidth="14.42578125" defaultRowHeight="15" customHeight="1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  <col min="24" max="26" width="8.7109375" customWidth="1"/>
  </cols>
  <sheetData>
    <row r="1" spans="1:25" ht="12.75" customHeight="1">
      <c r="A1" s="42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5" ht="63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5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5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22" t="s">
        <v>53</v>
      </c>
    </row>
    <row r="5" spans="1:25" ht="24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5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9" si="0">SUM(D6:F6)</f>
        <v>0</v>
      </c>
      <c r="H6" s="4">
        <f t="shared" ref="H6:H20" si="1">G6/C6*100</f>
        <v>0</v>
      </c>
      <c r="I6" s="4"/>
      <c r="J6" s="4"/>
      <c r="K6" s="4"/>
      <c r="L6" s="4">
        <f t="shared" ref="L6:L19" si="2">SUM(I6:K6)</f>
        <v>0</v>
      </c>
      <c r="M6" s="4">
        <f t="shared" ref="M6:M20" si="3">L6/C6*100</f>
        <v>0</v>
      </c>
      <c r="N6" s="4"/>
      <c r="O6" s="6">
        <v>2</v>
      </c>
      <c r="P6" s="6">
        <v>3</v>
      </c>
      <c r="Q6" s="4">
        <f t="shared" ref="Q6:Q19" si="4">SUM(N6:P6)</f>
        <v>5</v>
      </c>
      <c r="R6" s="4">
        <f t="shared" ref="R6:R20" si="5">Q6/C6*100</f>
        <v>19.230769230769234</v>
      </c>
      <c r="S6" s="6">
        <v>9</v>
      </c>
      <c r="T6" s="6">
        <v>8</v>
      </c>
      <c r="U6" s="6">
        <v>1</v>
      </c>
      <c r="V6" s="4">
        <f t="shared" ref="V6:V19" si="6">SUM(S6:U6)</f>
        <v>18</v>
      </c>
      <c r="W6" s="4">
        <f t="shared" ref="W6:W20" si="7">V6/C6*100</f>
        <v>69.230769230769226</v>
      </c>
      <c r="X6" s="7">
        <f t="shared" ref="X6:X20" si="8">(D6*1+E6*2+F6*3+I6*4+J6*5+K6*6+N6*7+O6*8+P6*9+S6*10+T6*11+U6*12)/C6</f>
        <v>8.9615384615384617</v>
      </c>
      <c r="Y6" s="22">
        <v>3</v>
      </c>
    </row>
    <row r="7" spans="1:25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4"/>
      <c r="P7" s="4"/>
      <c r="Q7" s="4">
        <f t="shared" si="4"/>
        <v>0</v>
      </c>
      <c r="R7" s="4">
        <f t="shared" si="5"/>
        <v>0</v>
      </c>
      <c r="S7" s="6">
        <v>7</v>
      </c>
      <c r="T7" s="6">
        <v>11</v>
      </c>
      <c r="U7" s="6">
        <v>9</v>
      </c>
      <c r="V7" s="4">
        <f t="shared" si="6"/>
        <v>27</v>
      </c>
      <c r="W7" s="4">
        <f t="shared" si="7"/>
        <v>93.103448275862064</v>
      </c>
      <c r="X7" s="7">
        <f t="shared" si="8"/>
        <v>10.310344827586206</v>
      </c>
      <c r="Y7" s="22">
        <v>2</v>
      </c>
    </row>
    <row r="8" spans="1:25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4"/>
      <c r="P8" s="4"/>
      <c r="Q8" s="4">
        <f t="shared" si="4"/>
        <v>0</v>
      </c>
      <c r="R8" s="4">
        <f t="shared" si="5"/>
        <v>0</v>
      </c>
      <c r="S8" s="6">
        <v>4</v>
      </c>
      <c r="T8" s="6">
        <v>9</v>
      </c>
      <c r="U8" s="6">
        <v>9</v>
      </c>
      <c r="V8" s="4">
        <f t="shared" si="6"/>
        <v>22</v>
      </c>
      <c r="W8" s="4">
        <f t="shared" si="7"/>
        <v>95.652173913043484</v>
      </c>
      <c r="X8" s="7">
        <f t="shared" si="8"/>
        <v>10.739130434782609</v>
      </c>
      <c r="Y8" s="22">
        <v>1</v>
      </c>
    </row>
    <row r="9" spans="1:25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6">
        <v>1</v>
      </c>
      <c r="P9" s="6">
        <v>4</v>
      </c>
      <c r="Q9" s="4">
        <f t="shared" si="4"/>
        <v>5</v>
      </c>
      <c r="R9" s="4">
        <f t="shared" si="5"/>
        <v>21.739130434782609</v>
      </c>
      <c r="S9" s="6">
        <v>7</v>
      </c>
      <c r="T9" s="6">
        <v>6</v>
      </c>
      <c r="U9" s="6">
        <v>4</v>
      </c>
      <c r="V9" s="4">
        <f t="shared" si="6"/>
        <v>17</v>
      </c>
      <c r="W9" s="4">
        <f t="shared" si="7"/>
        <v>73.91304347826086</v>
      </c>
      <c r="X9" s="7">
        <f t="shared" si="8"/>
        <v>9.9130434782608692</v>
      </c>
      <c r="Y9" s="22">
        <v>1</v>
      </c>
    </row>
    <row r="10" spans="1:25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4"/>
      <c r="O10" s="4"/>
      <c r="P10" s="6">
        <v>2</v>
      </c>
      <c r="Q10" s="4">
        <f t="shared" si="4"/>
        <v>2</v>
      </c>
      <c r="R10" s="4">
        <f t="shared" si="5"/>
        <v>6.25</v>
      </c>
      <c r="S10" s="6">
        <v>3</v>
      </c>
      <c r="T10" s="6">
        <v>12</v>
      </c>
      <c r="U10" s="6">
        <v>14</v>
      </c>
      <c r="V10" s="4">
        <f t="shared" si="6"/>
        <v>29</v>
      </c>
      <c r="W10" s="4">
        <f t="shared" si="7"/>
        <v>90.625</v>
      </c>
      <c r="X10" s="7">
        <f t="shared" si="8"/>
        <v>10.875</v>
      </c>
      <c r="Y10" s="22">
        <v>1</v>
      </c>
    </row>
    <row r="11" spans="1:25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4"/>
      <c r="L11" s="4">
        <f t="shared" si="2"/>
        <v>0</v>
      </c>
      <c r="M11" s="4">
        <f t="shared" si="3"/>
        <v>0</v>
      </c>
      <c r="N11" s="4"/>
      <c r="O11" s="4"/>
      <c r="P11" s="4"/>
      <c r="Q11" s="4">
        <f t="shared" si="4"/>
        <v>0</v>
      </c>
      <c r="R11" s="4">
        <f t="shared" si="5"/>
        <v>0</v>
      </c>
      <c r="S11" s="6">
        <v>12</v>
      </c>
      <c r="T11" s="6">
        <v>2</v>
      </c>
      <c r="U11" s="6">
        <v>7</v>
      </c>
      <c r="V11" s="4">
        <f t="shared" si="6"/>
        <v>21</v>
      </c>
      <c r="W11" s="4">
        <f t="shared" si="7"/>
        <v>91.304347826086953</v>
      </c>
      <c r="X11" s="7">
        <f t="shared" si="8"/>
        <v>9.8260869565217384</v>
      </c>
      <c r="Y11" s="22">
        <v>2</v>
      </c>
    </row>
    <row r="12" spans="1:25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2"/>
        <v>0</v>
      </c>
      <c r="M12" s="4">
        <f t="shared" si="3"/>
        <v>0</v>
      </c>
      <c r="N12" s="4"/>
      <c r="O12" s="4"/>
      <c r="P12" s="6">
        <v>5</v>
      </c>
      <c r="Q12" s="4">
        <f t="shared" si="4"/>
        <v>5</v>
      </c>
      <c r="R12" s="4">
        <f t="shared" si="5"/>
        <v>16.129032258064516</v>
      </c>
      <c r="S12" s="6">
        <v>4</v>
      </c>
      <c r="T12" s="6">
        <v>12</v>
      </c>
      <c r="U12" s="6">
        <v>9</v>
      </c>
      <c r="V12" s="4">
        <f t="shared" si="6"/>
        <v>25</v>
      </c>
      <c r="W12" s="4">
        <f t="shared" si="7"/>
        <v>80.645161290322577</v>
      </c>
      <c r="X12" s="7">
        <f t="shared" si="8"/>
        <v>10.483870967741936</v>
      </c>
      <c r="Y12" s="22">
        <v>1</v>
      </c>
    </row>
    <row r="13" spans="1:25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4"/>
      <c r="L13" s="4">
        <f t="shared" si="2"/>
        <v>0</v>
      </c>
      <c r="M13" s="4">
        <f t="shared" si="3"/>
        <v>0</v>
      </c>
      <c r="N13" s="6">
        <v>2</v>
      </c>
      <c r="O13" s="6">
        <v>5</v>
      </c>
      <c r="P13" s="6">
        <v>3</v>
      </c>
      <c r="Q13" s="4">
        <f t="shared" si="4"/>
        <v>10</v>
      </c>
      <c r="R13" s="4">
        <f t="shared" si="5"/>
        <v>32.258064516129032</v>
      </c>
      <c r="S13" s="6">
        <v>10</v>
      </c>
      <c r="T13" s="6">
        <v>8</v>
      </c>
      <c r="U13" s="4"/>
      <c r="V13" s="4">
        <f t="shared" si="6"/>
        <v>18</v>
      </c>
      <c r="W13" s="4">
        <f t="shared" si="7"/>
        <v>58.064516129032263</v>
      </c>
      <c r="X13" s="7">
        <f t="shared" si="8"/>
        <v>8.67741935483871</v>
      </c>
      <c r="Y13" s="22">
        <v>3</v>
      </c>
    </row>
    <row r="14" spans="1:25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4"/>
      <c r="K14" s="6">
        <v>4</v>
      </c>
      <c r="L14" s="4">
        <f t="shared" si="2"/>
        <v>4</v>
      </c>
      <c r="M14" s="4">
        <f t="shared" si="3"/>
        <v>11.76470588235294</v>
      </c>
      <c r="N14" s="6">
        <v>9</v>
      </c>
      <c r="O14" s="6">
        <v>7</v>
      </c>
      <c r="P14" s="6">
        <v>4</v>
      </c>
      <c r="Q14" s="4">
        <f t="shared" si="4"/>
        <v>20</v>
      </c>
      <c r="R14" s="4">
        <f t="shared" si="5"/>
        <v>58.82352941176471</v>
      </c>
      <c r="S14" s="6">
        <v>3</v>
      </c>
      <c r="T14" s="6">
        <v>2</v>
      </c>
      <c r="U14" s="6">
        <v>2</v>
      </c>
      <c r="V14" s="4">
        <f t="shared" si="6"/>
        <v>7</v>
      </c>
      <c r="W14" s="4">
        <f t="shared" si="7"/>
        <v>20.588235294117645</v>
      </c>
      <c r="X14" s="7">
        <f t="shared" si="8"/>
        <v>7.5</v>
      </c>
      <c r="Y14" s="22">
        <v>3</v>
      </c>
    </row>
    <row r="15" spans="1:25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4"/>
      <c r="K15" s="6">
        <v>2</v>
      </c>
      <c r="L15" s="4">
        <f t="shared" si="2"/>
        <v>2</v>
      </c>
      <c r="M15" s="4">
        <f t="shared" si="3"/>
        <v>6.25</v>
      </c>
      <c r="N15" s="6">
        <v>1</v>
      </c>
      <c r="O15" s="6">
        <v>3</v>
      </c>
      <c r="P15" s="6">
        <v>2</v>
      </c>
      <c r="Q15" s="4">
        <f t="shared" si="4"/>
        <v>6</v>
      </c>
      <c r="R15" s="4">
        <f t="shared" si="5"/>
        <v>18.75</v>
      </c>
      <c r="S15" s="6">
        <v>9</v>
      </c>
      <c r="T15" s="6">
        <v>3</v>
      </c>
      <c r="U15" s="6">
        <v>3</v>
      </c>
      <c r="V15" s="4">
        <f t="shared" si="6"/>
        <v>15</v>
      </c>
      <c r="W15" s="4">
        <f t="shared" si="7"/>
        <v>46.875</v>
      </c>
      <c r="X15" s="7">
        <f t="shared" si="8"/>
        <v>6.875</v>
      </c>
      <c r="Y15" s="22">
        <v>9</v>
      </c>
    </row>
    <row r="16" spans="1:25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4"/>
      <c r="K16" s="4"/>
      <c r="L16" s="4">
        <f t="shared" si="2"/>
        <v>0</v>
      </c>
      <c r="M16" s="4">
        <f t="shared" si="3"/>
        <v>0</v>
      </c>
      <c r="N16" s="4"/>
      <c r="O16" s="6">
        <v>2</v>
      </c>
      <c r="P16" s="6">
        <v>5</v>
      </c>
      <c r="Q16" s="4">
        <f t="shared" si="4"/>
        <v>7</v>
      </c>
      <c r="R16" s="4">
        <f t="shared" si="5"/>
        <v>29.166666666666668</v>
      </c>
      <c r="S16" s="6">
        <v>11</v>
      </c>
      <c r="T16" s="6">
        <v>5</v>
      </c>
      <c r="U16" s="4"/>
      <c r="V16" s="4">
        <f t="shared" si="6"/>
        <v>16</v>
      </c>
      <c r="W16" s="4">
        <f t="shared" si="7"/>
        <v>66.666666666666657</v>
      </c>
      <c r="X16" s="7">
        <f t="shared" si="8"/>
        <v>9.4166666666666661</v>
      </c>
      <c r="Y16" s="22">
        <v>1</v>
      </c>
    </row>
    <row r="17" spans="1:26" ht="12.75" customHeight="1">
      <c r="A17" s="4">
        <v>12</v>
      </c>
      <c r="B17" s="4" t="s">
        <v>27</v>
      </c>
      <c r="C17" s="4">
        <v>22</v>
      </c>
      <c r="D17" s="4"/>
      <c r="E17" s="4"/>
      <c r="F17" s="4"/>
      <c r="G17" s="4">
        <f t="shared" si="0"/>
        <v>0</v>
      </c>
      <c r="H17" s="4">
        <f t="shared" si="1"/>
        <v>0</v>
      </c>
      <c r="I17" s="4"/>
      <c r="J17" s="4"/>
      <c r="K17" s="4"/>
      <c r="L17" s="4">
        <f t="shared" si="2"/>
        <v>0</v>
      </c>
      <c r="M17" s="4">
        <f t="shared" si="3"/>
        <v>0</v>
      </c>
      <c r="N17" s="4"/>
      <c r="O17" s="4"/>
      <c r="P17" s="4"/>
      <c r="Q17" s="4">
        <f t="shared" si="4"/>
        <v>0</v>
      </c>
      <c r="R17" s="4">
        <f t="shared" si="5"/>
        <v>0</v>
      </c>
      <c r="S17" s="6">
        <v>9</v>
      </c>
      <c r="T17" s="6">
        <v>5</v>
      </c>
      <c r="U17" s="6">
        <v>7</v>
      </c>
      <c r="V17" s="4">
        <f t="shared" si="6"/>
        <v>21</v>
      </c>
      <c r="W17" s="4">
        <f t="shared" si="7"/>
        <v>95.454545454545453</v>
      </c>
      <c r="X17" s="7">
        <f t="shared" si="8"/>
        <v>10.409090909090908</v>
      </c>
      <c r="Y17" s="22">
        <v>1</v>
      </c>
    </row>
    <row r="18" spans="1:26" ht="12.75" customHeight="1">
      <c r="A18" s="4">
        <v>13</v>
      </c>
      <c r="B18" s="4">
        <v>10</v>
      </c>
      <c r="C18" s="4">
        <v>32</v>
      </c>
      <c r="D18" s="4"/>
      <c r="E18" s="4"/>
      <c r="F18" s="4"/>
      <c r="G18" s="4">
        <f t="shared" si="0"/>
        <v>0</v>
      </c>
      <c r="H18" s="4">
        <f t="shared" si="1"/>
        <v>0</v>
      </c>
      <c r="I18" s="4"/>
      <c r="J18" s="4"/>
      <c r="K18" s="4"/>
      <c r="L18" s="4">
        <f t="shared" si="2"/>
        <v>0</v>
      </c>
      <c r="M18" s="4">
        <f t="shared" si="3"/>
        <v>0</v>
      </c>
      <c r="N18" s="4"/>
      <c r="O18" s="6">
        <v>4</v>
      </c>
      <c r="P18" s="6">
        <v>5</v>
      </c>
      <c r="Q18" s="4">
        <f t="shared" si="4"/>
        <v>9</v>
      </c>
      <c r="R18" s="4">
        <f t="shared" si="5"/>
        <v>28.125</v>
      </c>
      <c r="S18" s="6">
        <v>6</v>
      </c>
      <c r="T18" s="6">
        <v>5</v>
      </c>
      <c r="U18" s="6">
        <v>10</v>
      </c>
      <c r="V18" s="4">
        <f t="shared" si="6"/>
        <v>21</v>
      </c>
      <c r="W18" s="4">
        <f t="shared" si="7"/>
        <v>65.625</v>
      </c>
      <c r="X18" s="7">
        <f t="shared" si="8"/>
        <v>9.75</v>
      </c>
      <c r="Y18" s="23">
        <v>2</v>
      </c>
      <c r="Z18" s="12"/>
    </row>
    <row r="19" spans="1:26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0"/>
        <v>0</v>
      </c>
      <c r="H19" s="4">
        <f t="shared" si="1"/>
        <v>0</v>
      </c>
      <c r="I19" s="4"/>
      <c r="J19" s="4"/>
      <c r="K19" s="4"/>
      <c r="L19" s="4">
        <f t="shared" si="2"/>
        <v>0</v>
      </c>
      <c r="M19" s="4">
        <f t="shared" si="3"/>
        <v>0</v>
      </c>
      <c r="N19" s="4"/>
      <c r="O19" s="4"/>
      <c r="P19" s="4"/>
      <c r="Q19" s="4">
        <f t="shared" si="4"/>
        <v>0</v>
      </c>
      <c r="R19" s="4">
        <f t="shared" si="5"/>
        <v>0</v>
      </c>
      <c r="S19" s="6">
        <v>8</v>
      </c>
      <c r="T19" s="6">
        <v>11</v>
      </c>
      <c r="U19" s="6">
        <v>6</v>
      </c>
      <c r="V19" s="4">
        <f t="shared" si="6"/>
        <v>25</v>
      </c>
      <c r="W19" s="4">
        <f t="shared" si="7"/>
        <v>83.333333333333343</v>
      </c>
      <c r="X19" s="7">
        <f t="shared" si="8"/>
        <v>9.1</v>
      </c>
      <c r="Y19" s="22">
        <v>5</v>
      </c>
    </row>
    <row r="20" spans="1:26" ht="12.75" customHeight="1">
      <c r="A20" s="28" t="s">
        <v>6</v>
      </c>
      <c r="B20" s="27"/>
      <c r="C20" s="10">
        <f t="shared" ref="C20:G20" si="9">SUM(C6:C19)</f>
        <v>392</v>
      </c>
      <c r="D20" s="10">
        <f t="shared" si="9"/>
        <v>0</v>
      </c>
      <c r="E20" s="10">
        <f t="shared" si="9"/>
        <v>0</v>
      </c>
      <c r="F20" s="10">
        <f t="shared" si="9"/>
        <v>0</v>
      </c>
      <c r="G20" s="10">
        <f t="shared" si="9"/>
        <v>0</v>
      </c>
      <c r="H20" s="10">
        <f t="shared" si="1"/>
        <v>0</v>
      </c>
      <c r="I20" s="10">
        <f t="shared" ref="I20:L20" si="10">SUM(I6:I19)</f>
        <v>0</v>
      </c>
      <c r="J20" s="10">
        <f t="shared" si="10"/>
        <v>0</v>
      </c>
      <c r="K20" s="10">
        <f t="shared" si="10"/>
        <v>6</v>
      </c>
      <c r="L20" s="10">
        <f t="shared" si="10"/>
        <v>6</v>
      </c>
      <c r="M20" s="10">
        <f t="shared" si="3"/>
        <v>1.5306122448979591</v>
      </c>
      <c r="N20" s="10">
        <f t="shared" ref="N20:Q20" si="11">SUM(N6:N19)</f>
        <v>12</v>
      </c>
      <c r="O20" s="10">
        <f t="shared" si="11"/>
        <v>24</v>
      </c>
      <c r="P20" s="10">
        <f t="shared" si="11"/>
        <v>33</v>
      </c>
      <c r="Q20" s="10">
        <f t="shared" si="11"/>
        <v>69</v>
      </c>
      <c r="R20" s="10">
        <f t="shared" si="5"/>
        <v>17.602040816326532</v>
      </c>
      <c r="S20" s="10">
        <f t="shared" ref="S20:V20" si="12">SUM(S6:S19)</f>
        <v>102</v>
      </c>
      <c r="T20" s="10">
        <f t="shared" si="12"/>
        <v>99</v>
      </c>
      <c r="U20" s="10">
        <f t="shared" si="12"/>
        <v>81</v>
      </c>
      <c r="V20" s="10">
        <f t="shared" si="12"/>
        <v>282</v>
      </c>
      <c r="W20" s="10">
        <f t="shared" si="7"/>
        <v>71.938775510204081</v>
      </c>
      <c r="X20" s="17">
        <f t="shared" si="8"/>
        <v>9.4132653061224492</v>
      </c>
      <c r="Y20" s="22">
        <v>30</v>
      </c>
    </row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20:B20"/>
    <mergeCell ref="I4:I5"/>
    <mergeCell ref="J4:J5"/>
  </mergeCells>
  <pageMargins left="0.75" right="0.75" top="1" bottom="1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Z1000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4" width="9.140625" customWidth="1"/>
    <col min="25" max="26" width="8.7109375" customWidth="1"/>
  </cols>
  <sheetData>
    <row r="1" spans="1:26" ht="12.75" customHeight="1">
      <c r="A1" s="42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66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8"/>
      <c r="Z2" s="8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  <c r="Y3" s="8"/>
      <c r="Z3" s="8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8"/>
      <c r="Z4" s="8"/>
    </row>
    <row r="5" spans="1:26" ht="30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  <c r="Y5" s="8"/>
      <c r="Z5" s="8"/>
    </row>
    <row r="6" spans="1:26" ht="12.75" customHeight="1">
      <c r="A6" s="4">
        <v>1</v>
      </c>
      <c r="B6" s="4">
        <v>10</v>
      </c>
      <c r="C6" s="6">
        <v>20</v>
      </c>
      <c r="D6" s="4"/>
      <c r="E6" s="4"/>
      <c r="F6" s="4"/>
      <c r="G6" s="4">
        <f t="shared" ref="G6:G7" si="0">SUM(D6:F6)</f>
        <v>0</v>
      </c>
      <c r="H6" s="4">
        <f t="shared" ref="H6:H8" si="1">G6/C6*100</f>
        <v>0</v>
      </c>
      <c r="I6" s="4"/>
      <c r="J6" s="4"/>
      <c r="K6" s="4"/>
      <c r="L6" s="4">
        <f t="shared" ref="L6:L7" si="2">SUM(I6:K6)</f>
        <v>0</v>
      </c>
      <c r="M6" s="4">
        <f t="shared" ref="M6:M8" si="3">L6/C6*100</f>
        <v>0</v>
      </c>
      <c r="N6" s="4"/>
      <c r="O6" s="6">
        <v>1</v>
      </c>
      <c r="P6" s="6">
        <v>7</v>
      </c>
      <c r="Q6" s="4">
        <f t="shared" ref="Q6:Q7" si="4">SUM(N6:P6)</f>
        <v>8</v>
      </c>
      <c r="R6" s="4">
        <f t="shared" ref="R6:R8" si="5">Q6/C6*100</f>
        <v>40</v>
      </c>
      <c r="S6" s="6">
        <v>4</v>
      </c>
      <c r="T6" s="6">
        <v>6</v>
      </c>
      <c r="U6" s="6">
        <v>2</v>
      </c>
      <c r="V6" s="4">
        <f t="shared" ref="V6:V7" si="6">SUM(S6:U6)</f>
        <v>12</v>
      </c>
      <c r="W6" s="4">
        <f t="shared" ref="W6:W8" si="7">V6/C6*100</f>
        <v>60</v>
      </c>
      <c r="X6" s="7">
        <f t="shared" ref="X6:X8" si="8">(D6*1+E6*2+F6*3+I6*4+J6*5+K6*6+N6*7+O6*8+P6*9+S6*10+T6*11+U6*12)/C6</f>
        <v>10.050000000000001</v>
      </c>
      <c r="Y6" s="8"/>
      <c r="Z6" s="8"/>
    </row>
    <row r="7" spans="1:26" ht="12.75" customHeight="1">
      <c r="A7" s="4">
        <v>2</v>
      </c>
      <c r="B7" s="4">
        <v>11</v>
      </c>
      <c r="C7" s="6">
        <v>15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6">
        <v>3</v>
      </c>
      <c r="P7" s="6">
        <v>3</v>
      </c>
      <c r="Q7" s="4">
        <f t="shared" si="4"/>
        <v>6</v>
      </c>
      <c r="R7" s="4">
        <f t="shared" si="5"/>
        <v>40</v>
      </c>
      <c r="S7" s="6">
        <v>1</v>
      </c>
      <c r="T7" s="6">
        <v>3</v>
      </c>
      <c r="U7" s="6">
        <v>5</v>
      </c>
      <c r="V7" s="4">
        <f t="shared" si="6"/>
        <v>9</v>
      </c>
      <c r="W7" s="4">
        <f t="shared" si="7"/>
        <v>60</v>
      </c>
      <c r="X7" s="7">
        <f t="shared" si="8"/>
        <v>10.266666666666667</v>
      </c>
      <c r="Y7" s="8"/>
      <c r="Z7" s="8"/>
    </row>
    <row r="8" spans="1:26" ht="12.75" customHeight="1">
      <c r="A8" s="28" t="s">
        <v>6</v>
      </c>
      <c r="B8" s="27"/>
      <c r="C8" s="10">
        <f t="shared" ref="C8:G8" si="9">SUM(C6:C7)</f>
        <v>35</v>
      </c>
      <c r="D8" s="10">
        <f t="shared" si="9"/>
        <v>0</v>
      </c>
      <c r="E8" s="10">
        <f t="shared" si="9"/>
        <v>0</v>
      </c>
      <c r="F8" s="10">
        <f t="shared" si="9"/>
        <v>0</v>
      </c>
      <c r="G8" s="10">
        <f t="shared" si="9"/>
        <v>0</v>
      </c>
      <c r="H8" s="10">
        <f t="shared" si="1"/>
        <v>0</v>
      </c>
      <c r="I8" s="10">
        <f t="shared" ref="I8:L8" si="10">SUM(I6:I7)</f>
        <v>0</v>
      </c>
      <c r="J8" s="10">
        <f t="shared" si="10"/>
        <v>0</v>
      </c>
      <c r="K8" s="10">
        <f t="shared" si="10"/>
        <v>0</v>
      </c>
      <c r="L8" s="10">
        <f t="shared" si="10"/>
        <v>0</v>
      </c>
      <c r="M8" s="10">
        <f t="shared" si="3"/>
        <v>0</v>
      </c>
      <c r="N8" s="10">
        <f t="shared" ref="N8:Q8" si="11">SUM(N6:N7)</f>
        <v>0</v>
      </c>
      <c r="O8" s="10">
        <f t="shared" si="11"/>
        <v>4</v>
      </c>
      <c r="P8" s="10">
        <f t="shared" si="11"/>
        <v>10</v>
      </c>
      <c r="Q8" s="10">
        <f t="shared" si="11"/>
        <v>14</v>
      </c>
      <c r="R8" s="10">
        <f t="shared" si="5"/>
        <v>40</v>
      </c>
      <c r="S8" s="10">
        <f t="shared" ref="S8:V8" si="12">SUM(S6:S7)</f>
        <v>5</v>
      </c>
      <c r="T8" s="10">
        <f t="shared" si="12"/>
        <v>9</v>
      </c>
      <c r="U8" s="10">
        <f t="shared" si="12"/>
        <v>7</v>
      </c>
      <c r="V8" s="10">
        <f t="shared" si="12"/>
        <v>21</v>
      </c>
      <c r="W8" s="10">
        <f t="shared" si="7"/>
        <v>60</v>
      </c>
      <c r="X8" s="17">
        <f t="shared" si="8"/>
        <v>10.142857142857142</v>
      </c>
      <c r="Y8" s="8"/>
      <c r="Z8" s="8"/>
    </row>
    <row r="9" spans="1:26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8:B8"/>
    <mergeCell ref="I4:I5"/>
    <mergeCell ref="J4:J5"/>
  </mergeCells>
  <pageMargins left="0.75" right="0.75" top="1" bottom="1" header="0" footer="0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X1000"/>
  <sheetViews>
    <sheetView workbookViewId="0"/>
  </sheetViews>
  <sheetFormatPr defaultColWidth="14.42578125" defaultRowHeight="15" customHeight="1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  <col min="24" max="26" width="8.7109375" customWidth="1"/>
  </cols>
  <sheetData>
    <row r="1" spans="1:24" ht="12.75" customHeight="1">
      <c r="A1" s="42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66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30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1</v>
      </c>
      <c r="B6" s="4">
        <v>10</v>
      </c>
      <c r="C6" s="6">
        <v>12</v>
      </c>
      <c r="D6" s="4"/>
      <c r="E6" s="4"/>
      <c r="F6" s="4"/>
      <c r="G6" s="4">
        <f t="shared" ref="G6:G7" si="0">SUM(D6:F6)</f>
        <v>0</v>
      </c>
      <c r="H6" s="4">
        <f t="shared" ref="H6:H8" si="1">G6/C6*100</f>
        <v>0</v>
      </c>
      <c r="I6" s="4"/>
      <c r="J6" s="4"/>
      <c r="K6" s="4"/>
      <c r="L6" s="4">
        <f t="shared" ref="L6:L7" si="2">SUM(I6:K6)</f>
        <v>0</v>
      </c>
      <c r="M6" s="4">
        <f t="shared" ref="M6:M8" si="3">L6/C6*100</f>
        <v>0</v>
      </c>
      <c r="N6" s="4"/>
      <c r="O6" s="6">
        <v>9</v>
      </c>
      <c r="P6" s="6">
        <v>1</v>
      </c>
      <c r="Q6" s="4">
        <f t="shared" ref="Q6:Q7" si="4">SUM(N6:P6)</f>
        <v>10</v>
      </c>
      <c r="R6" s="4">
        <f t="shared" ref="R6:R8" si="5">Q6/C6*100</f>
        <v>83.333333333333343</v>
      </c>
      <c r="S6" s="6">
        <v>1</v>
      </c>
      <c r="T6" s="6">
        <v>1</v>
      </c>
      <c r="U6" s="4"/>
      <c r="V6" s="4">
        <f t="shared" ref="V6:V7" si="6">SUM(S6:U6)</f>
        <v>2</v>
      </c>
      <c r="W6" s="4">
        <f t="shared" ref="W6:W8" si="7">V6/C6*100</f>
        <v>16.666666666666664</v>
      </c>
      <c r="X6" s="7">
        <f t="shared" ref="X6:X8" si="8">(D6*1+E6*2+F6*3+I6*4+J6*5+K6*6+N6*7+O6*8+P6*9+S6*10+T6*11+U6*12)/C6</f>
        <v>8.5</v>
      </c>
    </row>
    <row r="7" spans="1:24" ht="12.75" customHeight="1">
      <c r="A7" s="4">
        <v>2</v>
      </c>
      <c r="B7" s="4">
        <v>11</v>
      </c>
      <c r="C7" s="6">
        <v>16</v>
      </c>
      <c r="D7" s="6">
        <v>0</v>
      </c>
      <c r="E7" s="6">
        <v>0</v>
      </c>
      <c r="F7" s="6">
        <v>0</v>
      </c>
      <c r="G7" s="4">
        <f t="shared" si="0"/>
        <v>0</v>
      </c>
      <c r="H7" s="4">
        <f t="shared" si="1"/>
        <v>0</v>
      </c>
      <c r="I7" s="6">
        <v>0</v>
      </c>
      <c r="J7" s="6">
        <v>0</v>
      </c>
      <c r="K7" s="6">
        <v>0</v>
      </c>
      <c r="L7" s="4">
        <f t="shared" si="2"/>
        <v>0</v>
      </c>
      <c r="M7" s="4">
        <f t="shared" si="3"/>
        <v>0</v>
      </c>
      <c r="N7" s="6">
        <v>0</v>
      </c>
      <c r="O7" s="6">
        <v>0</v>
      </c>
      <c r="P7" s="6">
        <v>9</v>
      </c>
      <c r="Q7" s="4">
        <f t="shared" si="4"/>
        <v>9</v>
      </c>
      <c r="R7" s="4">
        <f t="shared" si="5"/>
        <v>56.25</v>
      </c>
      <c r="S7" s="6">
        <v>5</v>
      </c>
      <c r="T7" s="6">
        <v>2</v>
      </c>
      <c r="U7" s="6">
        <v>0</v>
      </c>
      <c r="V7" s="4">
        <f t="shared" si="6"/>
        <v>7</v>
      </c>
      <c r="W7" s="4">
        <f t="shared" si="7"/>
        <v>43.75</v>
      </c>
      <c r="X7" s="7">
        <f t="shared" si="8"/>
        <v>9.5625</v>
      </c>
    </row>
    <row r="8" spans="1:24" ht="12.75" customHeight="1">
      <c r="A8" s="28" t="s">
        <v>6</v>
      </c>
      <c r="B8" s="27"/>
      <c r="C8" s="10">
        <f t="shared" ref="C8:D8" si="9">SUM(C6:C7)</f>
        <v>28</v>
      </c>
      <c r="D8" s="10">
        <f t="shared" si="9"/>
        <v>0</v>
      </c>
      <c r="E8" s="10"/>
      <c r="F8" s="10">
        <f t="shared" ref="F8:G8" si="10">SUM(F6:F7)</f>
        <v>0</v>
      </c>
      <c r="G8" s="10">
        <f t="shared" si="10"/>
        <v>0</v>
      </c>
      <c r="H8" s="10">
        <f t="shared" si="1"/>
        <v>0</v>
      </c>
      <c r="I8" s="10">
        <f t="shared" ref="I8:L8" si="11">SUM(I6:I7)</f>
        <v>0</v>
      </c>
      <c r="J8" s="10">
        <f t="shared" si="11"/>
        <v>0</v>
      </c>
      <c r="K8" s="10">
        <f t="shared" si="11"/>
        <v>0</v>
      </c>
      <c r="L8" s="10">
        <f t="shared" si="11"/>
        <v>0</v>
      </c>
      <c r="M8" s="10">
        <f t="shared" si="3"/>
        <v>0</v>
      </c>
      <c r="N8" s="10">
        <f t="shared" ref="N8:Q8" si="12">SUM(N6:N7)</f>
        <v>0</v>
      </c>
      <c r="O8" s="10">
        <f t="shared" si="12"/>
        <v>9</v>
      </c>
      <c r="P8" s="10">
        <f t="shared" si="12"/>
        <v>10</v>
      </c>
      <c r="Q8" s="10">
        <f t="shared" si="12"/>
        <v>19</v>
      </c>
      <c r="R8" s="10">
        <f t="shared" si="5"/>
        <v>67.857142857142861</v>
      </c>
      <c r="S8" s="10">
        <f t="shared" ref="S8:V8" si="13">SUM(S6:S7)</f>
        <v>6</v>
      </c>
      <c r="T8" s="10">
        <f t="shared" si="13"/>
        <v>3</v>
      </c>
      <c r="U8" s="10">
        <f t="shared" si="13"/>
        <v>0</v>
      </c>
      <c r="V8" s="10">
        <f t="shared" si="13"/>
        <v>9</v>
      </c>
      <c r="W8" s="10">
        <f t="shared" si="7"/>
        <v>32.142857142857146</v>
      </c>
      <c r="X8" s="17">
        <f t="shared" si="8"/>
        <v>9.1071428571428577</v>
      </c>
    </row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8:B8"/>
    <mergeCell ref="I4:I5"/>
    <mergeCell ref="J4:J5"/>
  </mergeCells>
  <pageMargins left="0.75" right="0.75" top="1" bottom="1" header="0" footer="0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998"/>
  <sheetViews>
    <sheetView workbookViewId="0"/>
  </sheetViews>
  <sheetFormatPr defaultColWidth="14.42578125" defaultRowHeight="15" customHeight="1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  <col min="24" max="24" width="9.140625" customWidth="1"/>
    <col min="25" max="26" width="8.7109375" customWidth="1"/>
  </cols>
  <sheetData>
    <row r="1" spans="1:26" ht="12.75" customHeight="1">
      <c r="A1" s="30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53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8"/>
      <c r="Z2" s="8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  <c r="Y3" s="8"/>
      <c r="Z3" s="8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8"/>
      <c r="Z4" s="8"/>
    </row>
    <row r="5" spans="1:26" ht="24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  <c r="Y5" s="8"/>
      <c r="Z5" s="8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3" si="0">SUM(D6:F6)</f>
        <v>0</v>
      </c>
      <c r="H6" s="4">
        <f t="shared" ref="H6:H14" si="1">G6/C6*100</f>
        <v>0</v>
      </c>
      <c r="I6" s="4"/>
      <c r="J6" s="4"/>
      <c r="K6" s="4"/>
      <c r="L6" s="4">
        <f t="shared" ref="L6:L13" si="2">SUM(I6:K6)</f>
        <v>0</v>
      </c>
      <c r="M6" s="4">
        <f t="shared" ref="M6:M14" si="3">L6/C6*100</f>
        <v>0</v>
      </c>
      <c r="N6" s="4"/>
      <c r="O6" s="4"/>
      <c r="P6" s="6">
        <v>1</v>
      </c>
      <c r="Q6" s="4">
        <f t="shared" ref="Q6:Q13" si="4">SUM(N6:P6)</f>
        <v>1</v>
      </c>
      <c r="R6" s="4">
        <f t="shared" ref="R6:R14" si="5">Q6/C6*100</f>
        <v>3.8461538461538463</v>
      </c>
      <c r="S6" s="6">
        <v>10</v>
      </c>
      <c r="T6" s="6">
        <v>15</v>
      </c>
      <c r="U6" s="4"/>
      <c r="V6" s="4">
        <f t="shared" ref="V6:V13" si="6">SUM(S6:U6)</f>
        <v>25</v>
      </c>
      <c r="W6" s="4">
        <f t="shared" ref="W6:W14" si="7">V6/C6*100</f>
        <v>96.15384615384616</v>
      </c>
      <c r="X6" s="7">
        <f t="shared" ref="X6:X14" si="8">(D6*1+E6*2+F6*3+I6*4+J6*5+K6*6+N6*7+O6*8+P6*9+S6*10+T6*11+U6*12)/C6</f>
        <v>10.538461538461538</v>
      </c>
      <c r="Y6" s="8"/>
      <c r="Z6" s="8"/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4"/>
      <c r="P7" s="4"/>
      <c r="Q7" s="4">
        <f t="shared" si="4"/>
        <v>0</v>
      </c>
      <c r="R7" s="4">
        <f t="shared" si="5"/>
        <v>0</v>
      </c>
      <c r="S7" s="6">
        <v>5</v>
      </c>
      <c r="T7" s="6">
        <v>15</v>
      </c>
      <c r="U7" s="6">
        <v>9</v>
      </c>
      <c r="V7" s="4">
        <f t="shared" si="6"/>
        <v>29</v>
      </c>
      <c r="W7" s="4">
        <f t="shared" si="7"/>
        <v>100</v>
      </c>
      <c r="X7" s="7">
        <f t="shared" si="8"/>
        <v>11.137931034482758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6">
        <v>1</v>
      </c>
      <c r="P8" s="6">
        <v>1</v>
      </c>
      <c r="Q8" s="4">
        <f t="shared" si="4"/>
        <v>2</v>
      </c>
      <c r="R8" s="4">
        <f t="shared" si="5"/>
        <v>8.695652173913043</v>
      </c>
      <c r="S8" s="6">
        <v>6</v>
      </c>
      <c r="T8" s="6">
        <v>13</v>
      </c>
      <c r="U8" s="6">
        <v>2</v>
      </c>
      <c r="V8" s="4">
        <f t="shared" si="6"/>
        <v>21</v>
      </c>
      <c r="W8" s="4">
        <f t="shared" si="7"/>
        <v>91.304347826086953</v>
      </c>
      <c r="X8" s="7">
        <f t="shared" si="8"/>
        <v>10.608695652173912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6">
        <v>1</v>
      </c>
      <c r="P9" s="6">
        <v>2</v>
      </c>
      <c r="Q9" s="4">
        <f t="shared" si="4"/>
        <v>3</v>
      </c>
      <c r="R9" s="4">
        <f t="shared" si="5"/>
        <v>13.043478260869565</v>
      </c>
      <c r="S9" s="6">
        <v>2</v>
      </c>
      <c r="T9" s="6">
        <v>6</v>
      </c>
      <c r="U9" s="6">
        <v>12</v>
      </c>
      <c r="V9" s="4">
        <f t="shared" si="6"/>
        <v>20</v>
      </c>
      <c r="W9" s="4">
        <f t="shared" si="7"/>
        <v>86.956521739130437</v>
      </c>
      <c r="X9" s="7">
        <f t="shared" si="8"/>
        <v>11.130434782608695</v>
      </c>
      <c r="Y9" s="8"/>
      <c r="Z9" s="8"/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4"/>
      <c r="O10" s="4"/>
      <c r="P10" s="4"/>
      <c r="Q10" s="4">
        <f t="shared" si="4"/>
        <v>0</v>
      </c>
      <c r="R10" s="4">
        <f t="shared" si="5"/>
        <v>0</v>
      </c>
      <c r="S10" s="6">
        <v>2</v>
      </c>
      <c r="T10" s="6">
        <v>10</v>
      </c>
      <c r="U10" s="6">
        <v>20</v>
      </c>
      <c r="V10" s="4">
        <f t="shared" si="6"/>
        <v>32</v>
      </c>
      <c r="W10" s="4">
        <f t="shared" si="7"/>
        <v>100</v>
      </c>
      <c r="X10" s="7">
        <f t="shared" si="8"/>
        <v>11.5625</v>
      </c>
      <c r="Y10" s="8"/>
      <c r="Z10" s="8"/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4"/>
      <c r="L11" s="4">
        <f t="shared" si="2"/>
        <v>0</v>
      </c>
      <c r="M11" s="4">
        <f t="shared" si="3"/>
        <v>0</v>
      </c>
      <c r="N11" s="6">
        <v>2</v>
      </c>
      <c r="O11" s="6"/>
      <c r="P11" s="6">
        <v>2</v>
      </c>
      <c r="Q11" s="4">
        <f t="shared" si="4"/>
        <v>4</v>
      </c>
      <c r="R11" s="4">
        <f t="shared" si="5"/>
        <v>17.391304347826086</v>
      </c>
      <c r="S11" s="6">
        <v>5</v>
      </c>
      <c r="T11" s="6">
        <v>8</v>
      </c>
      <c r="U11" s="6">
        <v>6</v>
      </c>
      <c r="V11" s="4">
        <f t="shared" si="6"/>
        <v>19</v>
      </c>
      <c r="W11" s="4">
        <f t="shared" si="7"/>
        <v>82.608695652173907</v>
      </c>
      <c r="X11" s="7">
        <f t="shared" si="8"/>
        <v>10.521739130434783</v>
      </c>
      <c r="Y11" s="8"/>
      <c r="Z11" s="8"/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2"/>
        <v>0</v>
      </c>
      <c r="M12" s="4">
        <f t="shared" si="3"/>
        <v>0</v>
      </c>
      <c r="N12" s="4"/>
      <c r="O12" s="6">
        <v>3</v>
      </c>
      <c r="P12" s="6">
        <v>3</v>
      </c>
      <c r="Q12" s="4">
        <f t="shared" si="4"/>
        <v>6</v>
      </c>
      <c r="R12" s="4">
        <f t="shared" si="5"/>
        <v>19.35483870967742</v>
      </c>
      <c r="S12" s="6">
        <v>3</v>
      </c>
      <c r="T12" s="6">
        <v>12</v>
      </c>
      <c r="U12" s="6">
        <v>10</v>
      </c>
      <c r="V12" s="4">
        <f t="shared" si="6"/>
        <v>25</v>
      </c>
      <c r="W12" s="4">
        <f t="shared" si="7"/>
        <v>80.645161290322577</v>
      </c>
      <c r="X12" s="7">
        <f t="shared" si="8"/>
        <v>10.741935483870968</v>
      </c>
      <c r="Y12" s="8"/>
      <c r="Z12" s="8"/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4"/>
      <c r="L13" s="4">
        <f t="shared" si="2"/>
        <v>0</v>
      </c>
      <c r="M13" s="4">
        <f t="shared" si="3"/>
        <v>0</v>
      </c>
      <c r="N13" s="4"/>
      <c r="O13" s="6">
        <v>2</v>
      </c>
      <c r="P13" s="6">
        <v>4</v>
      </c>
      <c r="Q13" s="4">
        <f t="shared" si="4"/>
        <v>6</v>
      </c>
      <c r="R13" s="4">
        <f t="shared" si="5"/>
        <v>19.35483870967742</v>
      </c>
      <c r="S13" s="6">
        <v>13</v>
      </c>
      <c r="T13" s="6">
        <v>10</v>
      </c>
      <c r="U13" s="6">
        <v>2</v>
      </c>
      <c r="V13" s="4">
        <f t="shared" si="6"/>
        <v>25</v>
      </c>
      <c r="W13" s="4">
        <f t="shared" si="7"/>
        <v>80.645161290322577</v>
      </c>
      <c r="X13" s="7">
        <f t="shared" si="8"/>
        <v>10.193548387096774</v>
      </c>
      <c r="Y13" s="8"/>
      <c r="Z13" s="8"/>
    </row>
    <row r="14" spans="1:26" ht="12.75" customHeight="1">
      <c r="A14" s="28" t="s">
        <v>6</v>
      </c>
      <c r="B14" s="27"/>
      <c r="C14" s="10">
        <f t="shared" ref="C14:G14" si="9">SUM(C6:C13)</f>
        <v>218</v>
      </c>
      <c r="D14" s="10">
        <f t="shared" si="9"/>
        <v>0</v>
      </c>
      <c r="E14" s="10">
        <f t="shared" si="9"/>
        <v>0</v>
      </c>
      <c r="F14" s="10">
        <f t="shared" si="9"/>
        <v>0</v>
      </c>
      <c r="G14" s="10">
        <f t="shared" si="9"/>
        <v>0</v>
      </c>
      <c r="H14" s="10">
        <f t="shared" si="1"/>
        <v>0</v>
      </c>
      <c r="I14" s="10">
        <f t="shared" ref="I14:L14" si="10">SUM(I6:I13)</f>
        <v>0</v>
      </c>
      <c r="J14" s="10">
        <f t="shared" si="10"/>
        <v>0</v>
      </c>
      <c r="K14" s="10">
        <f t="shared" si="10"/>
        <v>0</v>
      </c>
      <c r="L14" s="10">
        <f t="shared" si="10"/>
        <v>0</v>
      </c>
      <c r="M14" s="10">
        <f t="shared" si="3"/>
        <v>0</v>
      </c>
      <c r="N14" s="10">
        <f t="shared" ref="N14:Q14" si="11">SUM(N6:N13)</f>
        <v>2</v>
      </c>
      <c r="O14" s="10">
        <f t="shared" si="11"/>
        <v>7</v>
      </c>
      <c r="P14" s="10">
        <f t="shared" si="11"/>
        <v>13</v>
      </c>
      <c r="Q14" s="10">
        <f t="shared" si="11"/>
        <v>22</v>
      </c>
      <c r="R14" s="10">
        <f t="shared" si="5"/>
        <v>10.091743119266056</v>
      </c>
      <c r="S14" s="10">
        <f t="shared" ref="S14:V14" si="12">SUM(S6:S13)</f>
        <v>46</v>
      </c>
      <c r="T14" s="10">
        <f t="shared" si="12"/>
        <v>89</v>
      </c>
      <c r="U14" s="10">
        <f t="shared" si="12"/>
        <v>61</v>
      </c>
      <c r="V14" s="10">
        <f t="shared" si="12"/>
        <v>196</v>
      </c>
      <c r="W14" s="10">
        <f t="shared" si="7"/>
        <v>89.908256880733944</v>
      </c>
      <c r="X14" s="17">
        <f t="shared" si="8"/>
        <v>10.81651376146789</v>
      </c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4:B14"/>
    <mergeCell ref="I4:I5"/>
    <mergeCell ref="J4:J5"/>
  </mergeCells>
  <pageMargins left="0.75" right="0.75" top="1" bottom="1" header="0" footer="0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5.5703125" customWidth="1"/>
    <col min="3" max="4" width="5.140625" customWidth="1"/>
    <col min="5" max="5" width="4.5703125" customWidth="1"/>
    <col min="6" max="6" width="4" customWidth="1"/>
    <col min="7" max="7" width="5.28515625" customWidth="1"/>
    <col min="8" max="8" width="4.5703125" customWidth="1"/>
    <col min="9" max="9" width="5.140625" customWidth="1"/>
    <col min="10" max="10" width="5.42578125" customWidth="1"/>
    <col min="11" max="11" width="5.28515625" customWidth="1"/>
    <col min="12" max="12" width="5" customWidth="1"/>
    <col min="13" max="13" width="5.140625" customWidth="1"/>
    <col min="14" max="14" width="4.85546875" customWidth="1"/>
    <col min="15" max="17" width="5" customWidth="1"/>
    <col min="18" max="18" width="5.42578125" customWidth="1"/>
    <col min="19" max="19" width="5.140625" customWidth="1"/>
    <col min="20" max="20" width="4.28515625" customWidth="1"/>
    <col min="21" max="21" width="4.85546875" customWidth="1"/>
    <col min="22" max="22" width="5.28515625" customWidth="1"/>
    <col min="23" max="23" width="4.85546875" customWidth="1"/>
    <col min="24" max="26" width="8.7109375" customWidth="1"/>
  </cols>
  <sheetData>
    <row r="1" spans="1:26" ht="12.75" customHeight="1">
      <c r="A1" s="30" t="s">
        <v>57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50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37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6">
        <v>14</v>
      </c>
      <c r="D6" s="4"/>
      <c r="E6" s="4"/>
      <c r="F6" s="4"/>
      <c r="G6" s="4">
        <f t="shared" ref="G6:G17" si="0">SUM(D6:F6)</f>
        <v>0</v>
      </c>
      <c r="H6" s="4">
        <f t="shared" ref="H6:H18" si="1">G6/C6*100</f>
        <v>0</v>
      </c>
      <c r="I6" s="4"/>
      <c r="J6" s="4"/>
      <c r="K6" s="4"/>
      <c r="L6" s="4">
        <f t="shared" ref="L6:L17" si="2">SUM(I6:K6)</f>
        <v>0</v>
      </c>
      <c r="M6" s="4">
        <f t="shared" ref="M6:M18" si="3">L6/C6*100</f>
        <v>0</v>
      </c>
      <c r="N6" s="4"/>
      <c r="O6" s="6">
        <v>2</v>
      </c>
      <c r="P6" s="6">
        <v>3</v>
      </c>
      <c r="Q6" s="4">
        <f t="shared" ref="Q6:Q17" si="4">SUM(N6:P6)</f>
        <v>5</v>
      </c>
      <c r="R6" s="4">
        <f t="shared" ref="R6:R18" si="5">Q6/C6*100</f>
        <v>35.714285714285715</v>
      </c>
      <c r="S6" s="6">
        <v>2</v>
      </c>
      <c r="T6" s="6">
        <v>7</v>
      </c>
      <c r="U6" s="4"/>
      <c r="V6" s="4">
        <f t="shared" ref="V6:V17" si="6">SUM(S6:U6)</f>
        <v>9</v>
      </c>
      <c r="W6" s="4">
        <f t="shared" ref="W6:W18" si="7">V6/C6*100</f>
        <v>64.285714285714292</v>
      </c>
      <c r="X6" s="7">
        <f t="shared" ref="X6:X18" si="8">(D6*1+E6*2+F6*3+I6*4+J6*5+K6*6+N6*7+O6*8+P6*9+S6*10+T6*11+U6*12)/C6</f>
        <v>10</v>
      </c>
    </row>
    <row r="7" spans="1:26" ht="12.75" customHeight="1">
      <c r="A7" s="4">
        <v>2</v>
      </c>
      <c r="B7" s="4" t="s">
        <v>14</v>
      </c>
      <c r="C7" s="6">
        <v>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4"/>
      <c r="P7" s="4"/>
      <c r="Q7" s="4">
        <f t="shared" si="4"/>
        <v>0</v>
      </c>
      <c r="R7" s="4">
        <f t="shared" si="5"/>
        <v>0</v>
      </c>
      <c r="S7" s="6">
        <v>4</v>
      </c>
      <c r="T7" s="6">
        <v>3</v>
      </c>
      <c r="U7" s="6">
        <v>2</v>
      </c>
      <c r="V7" s="4">
        <f t="shared" si="6"/>
        <v>9</v>
      </c>
      <c r="W7" s="4">
        <f t="shared" si="7"/>
        <v>100</v>
      </c>
      <c r="X7" s="7">
        <f t="shared" si="8"/>
        <v>10.777777777777779</v>
      </c>
    </row>
    <row r="8" spans="1:26" ht="12.75" customHeight="1">
      <c r="A8" s="4">
        <v>3</v>
      </c>
      <c r="B8" s="4" t="s">
        <v>15</v>
      </c>
      <c r="C8" s="6">
        <v>9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4"/>
      <c r="P8" s="6">
        <v>2</v>
      </c>
      <c r="Q8" s="4">
        <f t="shared" si="4"/>
        <v>2</v>
      </c>
      <c r="R8" s="4">
        <f t="shared" si="5"/>
        <v>22.222222222222221</v>
      </c>
      <c r="S8" s="6">
        <v>6</v>
      </c>
      <c r="T8" s="6">
        <v>1</v>
      </c>
      <c r="U8" s="4"/>
      <c r="V8" s="4">
        <f t="shared" si="6"/>
        <v>7</v>
      </c>
      <c r="W8" s="4">
        <f t="shared" si="7"/>
        <v>77.777777777777786</v>
      </c>
      <c r="X8" s="7">
        <f t="shared" si="8"/>
        <v>9.8888888888888893</v>
      </c>
      <c r="Y8" s="8"/>
      <c r="Z8" s="8"/>
    </row>
    <row r="9" spans="1:26" ht="12.75" customHeight="1">
      <c r="A9" s="4">
        <v>4</v>
      </c>
      <c r="B9" s="4" t="s">
        <v>16</v>
      </c>
      <c r="C9" s="6">
        <v>13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4"/>
      <c r="P9" s="6">
        <v>5</v>
      </c>
      <c r="Q9" s="4">
        <f t="shared" si="4"/>
        <v>5</v>
      </c>
      <c r="R9" s="4">
        <f t="shared" si="5"/>
        <v>38.461538461538467</v>
      </c>
      <c r="S9" s="6">
        <v>3</v>
      </c>
      <c r="T9" s="4"/>
      <c r="U9" s="6">
        <v>5</v>
      </c>
      <c r="V9" s="4">
        <f t="shared" si="6"/>
        <v>8</v>
      </c>
      <c r="W9" s="4">
        <f t="shared" si="7"/>
        <v>61.53846153846154</v>
      </c>
      <c r="X9" s="7">
        <f t="shared" si="8"/>
        <v>10.384615384615385</v>
      </c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4"/>
      <c r="O10" s="6">
        <v>1</v>
      </c>
      <c r="P10" s="6">
        <v>2</v>
      </c>
      <c r="Q10" s="4">
        <f t="shared" si="4"/>
        <v>3</v>
      </c>
      <c r="R10" s="4">
        <f t="shared" si="5"/>
        <v>9.375</v>
      </c>
      <c r="S10" s="6">
        <v>10</v>
      </c>
      <c r="T10" s="6">
        <v>5</v>
      </c>
      <c r="U10" s="6">
        <v>14</v>
      </c>
      <c r="V10" s="4">
        <f t="shared" si="6"/>
        <v>29</v>
      </c>
      <c r="W10" s="4">
        <f t="shared" si="7"/>
        <v>90.625</v>
      </c>
      <c r="X10" s="7">
        <f t="shared" si="8"/>
        <v>10.90625</v>
      </c>
      <c r="Y10" s="8"/>
      <c r="Z10" s="8"/>
    </row>
    <row r="11" spans="1:26" ht="12.75" customHeight="1">
      <c r="A11" s="4">
        <v>6</v>
      </c>
      <c r="B11" s="4" t="s">
        <v>18</v>
      </c>
      <c r="C11" s="6">
        <v>18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4"/>
      <c r="L11" s="4">
        <f t="shared" si="2"/>
        <v>0</v>
      </c>
      <c r="M11" s="4">
        <f t="shared" si="3"/>
        <v>0</v>
      </c>
      <c r="N11" s="6">
        <v>3</v>
      </c>
      <c r="O11" s="6">
        <v>2</v>
      </c>
      <c r="P11" s="6">
        <v>6</v>
      </c>
      <c r="Q11" s="4">
        <f t="shared" si="4"/>
        <v>11</v>
      </c>
      <c r="R11" s="4">
        <f t="shared" si="5"/>
        <v>61.111111111111114</v>
      </c>
      <c r="S11" s="6">
        <v>2</v>
      </c>
      <c r="T11" s="6">
        <v>4</v>
      </c>
      <c r="U11" s="4"/>
      <c r="V11" s="4">
        <f t="shared" si="6"/>
        <v>6</v>
      </c>
      <c r="W11" s="4">
        <f t="shared" si="7"/>
        <v>33.333333333333329</v>
      </c>
      <c r="X11" s="7">
        <f t="shared" si="8"/>
        <v>8.6111111111111107</v>
      </c>
      <c r="Y11" s="8"/>
      <c r="Z11" s="8"/>
    </row>
    <row r="12" spans="1:26" ht="12.75" customHeight="1">
      <c r="A12" s="4">
        <v>7</v>
      </c>
      <c r="B12" s="4" t="s">
        <v>19</v>
      </c>
      <c r="C12" s="6">
        <v>14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2"/>
        <v>0</v>
      </c>
      <c r="M12" s="4">
        <f t="shared" si="3"/>
        <v>0</v>
      </c>
      <c r="N12" s="6">
        <v>2</v>
      </c>
      <c r="O12" s="6">
        <v>2</v>
      </c>
      <c r="P12" s="6">
        <v>4</v>
      </c>
      <c r="Q12" s="4">
        <f t="shared" si="4"/>
        <v>8</v>
      </c>
      <c r="R12" s="4">
        <f t="shared" si="5"/>
        <v>57.142857142857139</v>
      </c>
      <c r="S12" s="6">
        <v>5</v>
      </c>
      <c r="T12" s="6">
        <v>1</v>
      </c>
      <c r="U12" s="4"/>
      <c r="V12" s="4">
        <f t="shared" si="6"/>
        <v>6</v>
      </c>
      <c r="W12" s="4">
        <f t="shared" si="7"/>
        <v>42.857142857142854</v>
      </c>
      <c r="X12" s="7">
        <f t="shared" si="8"/>
        <v>9.0714285714285712</v>
      </c>
      <c r="Y12" s="8"/>
      <c r="Z12" s="8"/>
    </row>
    <row r="13" spans="1:26" ht="12.75" customHeight="1">
      <c r="A13" s="4">
        <v>8</v>
      </c>
      <c r="B13" s="4" t="s">
        <v>23</v>
      </c>
      <c r="C13" s="6">
        <v>18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4"/>
      <c r="K13" s="4"/>
      <c r="L13" s="4">
        <f t="shared" si="2"/>
        <v>0</v>
      </c>
      <c r="M13" s="4">
        <f t="shared" si="3"/>
        <v>0</v>
      </c>
      <c r="N13" s="6">
        <v>3</v>
      </c>
      <c r="O13" s="6">
        <v>3</v>
      </c>
      <c r="P13" s="6">
        <v>1</v>
      </c>
      <c r="Q13" s="4">
        <f t="shared" si="4"/>
        <v>7</v>
      </c>
      <c r="R13" s="4">
        <f t="shared" si="5"/>
        <v>38.888888888888893</v>
      </c>
      <c r="S13" s="6">
        <v>7</v>
      </c>
      <c r="T13" s="6">
        <v>1</v>
      </c>
      <c r="U13" s="6">
        <v>3</v>
      </c>
      <c r="V13" s="4">
        <f t="shared" si="6"/>
        <v>11</v>
      </c>
      <c r="W13" s="4">
        <f t="shared" si="7"/>
        <v>61.111111111111114</v>
      </c>
      <c r="X13" s="7">
        <f t="shared" si="8"/>
        <v>9.5</v>
      </c>
      <c r="Y13" s="8"/>
      <c r="Z13" s="8"/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4"/>
      <c r="J14" s="6">
        <v>4</v>
      </c>
      <c r="K14" s="6">
        <v>6</v>
      </c>
      <c r="L14" s="4">
        <f t="shared" si="2"/>
        <v>10</v>
      </c>
      <c r="M14" s="4">
        <f t="shared" si="3"/>
        <v>29.411764705882355</v>
      </c>
      <c r="N14" s="6">
        <v>4</v>
      </c>
      <c r="O14" s="6">
        <v>2</v>
      </c>
      <c r="P14" s="6">
        <v>4</v>
      </c>
      <c r="Q14" s="4">
        <f t="shared" si="4"/>
        <v>10</v>
      </c>
      <c r="R14" s="4">
        <f t="shared" si="5"/>
        <v>29.411764705882355</v>
      </c>
      <c r="S14" s="6">
        <v>10</v>
      </c>
      <c r="T14" s="6">
        <v>4</v>
      </c>
      <c r="U14" s="4"/>
      <c r="V14" s="4">
        <f t="shared" si="6"/>
        <v>14</v>
      </c>
      <c r="W14" s="4">
        <f t="shared" si="7"/>
        <v>41.17647058823529</v>
      </c>
      <c r="X14" s="7">
        <f t="shared" si="8"/>
        <v>8.235294117647058</v>
      </c>
      <c r="Y14" s="8"/>
      <c r="Z14" s="8"/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4"/>
      <c r="K15" s="4"/>
      <c r="L15" s="4">
        <f t="shared" si="2"/>
        <v>0</v>
      </c>
      <c r="M15" s="4">
        <f t="shared" si="3"/>
        <v>0</v>
      </c>
      <c r="N15" s="4"/>
      <c r="O15" s="6">
        <v>3</v>
      </c>
      <c r="P15" s="6">
        <v>2</v>
      </c>
      <c r="Q15" s="4">
        <f t="shared" si="4"/>
        <v>5</v>
      </c>
      <c r="R15" s="4">
        <f t="shared" si="5"/>
        <v>15.625</v>
      </c>
      <c r="S15" s="6">
        <v>17</v>
      </c>
      <c r="T15" s="6">
        <v>10</v>
      </c>
      <c r="U15" s="4"/>
      <c r="V15" s="4">
        <f t="shared" si="6"/>
        <v>27</v>
      </c>
      <c r="W15" s="4">
        <f t="shared" si="7"/>
        <v>84.375</v>
      </c>
      <c r="X15" s="7">
        <f t="shared" si="8"/>
        <v>10.0625</v>
      </c>
      <c r="Y15" s="8"/>
      <c r="Z15" s="8"/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4"/>
      <c r="K16" s="4"/>
      <c r="L16" s="4">
        <f t="shared" si="2"/>
        <v>0</v>
      </c>
      <c r="M16" s="4">
        <f t="shared" si="3"/>
        <v>0</v>
      </c>
      <c r="N16" s="6">
        <v>1</v>
      </c>
      <c r="O16" s="6">
        <v>1</v>
      </c>
      <c r="P16" s="6">
        <v>2</v>
      </c>
      <c r="Q16" s="4">
        <f t="shared" si="4"/>
        <v>4</v>
      </c>
      <c r="R16" s="4">
        <f t="shared" si="5"/>
        <v>16.666666666666664</v>
      </c>
      <c r="S16" s="6">
        <v>12</v>
      </c>
      <c r="T16" s="6">
        <v>8</v>
      </c>
      <c r="U16" s="4"/>
      <c r="V16" s="4">
        <f t="shared" si="6"/>
        <v>20</v>
      </c>
      <c r="W16" s="4">
        <f t="shared" si="7"/>
        <v>83.333333333333343</v>
      </c>
      <c r="X16" s="7">
        <f t="shared" si="8"/>
        <v>10.041666666666666</v>
      </c>
    </row>
    <row r="17" spans="1:24" ht="12.75" customHeight="1">
      <c r="A17" s="4">
        <v>12</v>
      </c>
      <c r="B17" s="4" t="s">
        <v>27</v>
      </c>
      <c r="C17" s="4">
        <v>22</v>
      </c>
      <c r="D17" s="4"/>
      <c r="E17" s="4"/>
      <c r="F17" s="4"/>
      <c r="G17" s="4">
        <f t="shared" si="0"/>
        <v>0</v>
      </c>
      <c r="H17" s="4">
        <f t="shared" si="1"/>
        <v>0</v>
      </c>
      <c r="I17" s="4"/>
      <c r="J17" s="4"/>
      <c r="K17" s="6">
        <v>2</v>
      </c>
      <c r="L17" s="4">
        <f t="shared" si="2"/>
        <v>2</v>
      </c>
      <c r="M17" s="4">
        <f t="shared" si="3"/>
        <v>9.0909090909090917</v>
      </c>
      <c r="N17" s="6">
        <v>1</v>
      </c>
      <c r="O17" s="6">
        <v>2</v>
      </c>
      <c r="P17" s="6">
        <v>3</v>
      </c>
      <c r="Q17" s="4">
        <f t="shared" si="4"/>
        <v>6</v>
      </c>
      <c r="R17" s="4">
        <f t="shared" si="5"/>
        <v>27.27272727272727</v>
      </c>
      <c r="S17" s="6">
        <v>10</v>
      </c>
      <c r="T17" s="6">
        <v>4</v>
      </c>
      <c r="U17" s="4"/>
      <c r="V17" s="4">
        <f t="shared" si="6"/>
        <v>14</v>
      </c>
      <c r="W17" s="4">
        <f t="shared" si="7"/>
        <v>63.636363636363633</v>
      </c>
      <c r="X17" s="7">
        <f t="shared" si="8"/>
        <v>9.3636363636363633</v>
      </c>
    </row>
    <row r="18" spans="1:24" ht="12.75" customHeight="1">
      <c r="A18" s="28" t="s">
        <v>6</v>
      </c>
      <c r="B18" s="27"/>
      <c r="C18" s="10">
        <f t="shared" ref="C18:G18" si="9">SUM(C6:C17)</f>
        <v>239</v>
      </c>
      <c r="D18" s="10">
        <f t="shared" si="9"/>
        <v>0</v>
      </c>
      <c r="E18" s="10">
        <f t="shared" si="9"/>
        <v>0</v>
      </c>
      <c r="F18" s="10">
        <f t="shared" si="9"/>
        <v>0</v>
      </c>
      <c r="G18" s="10">
        <f t="shared" si="9"/>
        <v>0</v>
      </c>
      <c r="H18" s="10">
        <f t="shared" si="1"/>
        <v>0</v>
      </c>
      <c r="I18" s="10">
        <f t="shared" ref="I18:L18" si="10">SUM(I6:I17)</f>
        <v>0</v>
      </c>
      <c r="J18" s="10">
        <f t="shared" si="10"/>
        <v>4</v>
      </c>
      <c r="K18" s="10">
        <f t="shared" si="10"/>
        <v>8</v>
      </c>
      <c r="L18" s="10">
        <f t="shared" si="10"/>
        <v>12</v>
      </c>
      <c r="M18" s="10">
        <f t="shared" si="3"/>
        <v>5.02092050209205</v>
      </c>
      <c r="N18" s="10">
        <f t="shared" ref="N18:Q18" si="11">SUM(N6:N17)</f>
        <v>14</v>
      </c>
      <c r="O18" s="10">
        <f t="shared" si="11"/>
        <v>18</v>
      </c>
      <c r="P18" s="10">
        <f t="shared" si="11"/>
        <v>34</v>
      </c>
      <c r="Q18" s="10">
        <f t="shared" si="11"/>
        <v>66</v>
      </c>
      <c r="R18" s="10">
        <f t="shared" si="5"/>
        <v>27.615062761506277</v>
      </c>
      <c r="S18" s="10">
        <f t="shared" ref="S18:V18" si="12">SUM(S6:S17)</f>
        <v>88</v>
      </c>
      <c r="T18" s="10">
        <f t="shared" si="12"/>
        <v>48</v>
      </c>
      <c r="U18" s="10">
        <f t="shared" si="12"/>
        <v>24</v>
      </c>
      <c r="V18" s="10">
        <f t="shared" si="12"/>
        <v>160</v>
      </c>
      <c r="W18" s="10">
        <f t="shared" si="7"/>
        <v>66.945606694560666</v>
      </c>
      <c r="X18" s="17">
        <f t="shared" si="8"/>
        <v>9.6736401673640167</v>
      </c>
    </row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8:B18"/>
    <mergeCell ref="I4:I5"/>
    <mergeCell ref="J4:J5"/>
  </mergeCells>
  <pageMargins left="0.75" right="0.75" top="1" bottom="1" header="0" footer="0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Z995"/>
  <sheetViews>
    <sheetView workbookViewId="0"/>
  </sheetViews>
  <sheetFormatPr defaultColWidth="14.42578125" defaultRowHeight="15" customHeight="1"/>
  <cols>
    <col min="1" max="1" width="5.42578125" customWidth="1"/>
    <col min="2" max="2" width="5.5703125" customWidth="1"/>
    <col min="3" max="4" width="5.140625" customWidth="1"/>
    <col min="5" max="5" width="4.5703125" customWidth="1"/>
    <col min="6" max="6" width="4" customWidth="1"/>
    <col min="7" max="7" width="5.28515625" customWidth="1"/>
    <col min="8" max="8" width="4.5703125" customWidth="1"/>
    <col min="9" max="9" width="5.140625" customWidth="1"/>
    <col min="10" max="10" width="5.42578125" customWidth="1"/>
    <col min="11" max="11" width="5.28515625" customWidth="1"/>
    <col min="12" max="12" width="5" customWidth="1"/>
    <col min="13" max="13" width="5.140625" customWidth="1"/>
    <col min="14" max="14" width="4.85546875" customWidth="1"/>
    <col min="15" max="17" width="5" customWidth="1"/>
    <col min="18" max="18" width="5.42578125" customWidth="1"/>
    <col min="19" max="19" width="5.140625" customWidth="1"/>
    <col min="20" max="20" width="4.28515625" customWidth="1"/>
    <col min="21" max="21" width="4.85546875" customWidth="1"/>
    <col min="22" max="22" width="5.28515625" customWidth="1"/>
    <col min="23" max="23" width="4.85546875" customWidth="1"/>
    <col min="24" max="24" width="9.140625" customWidth="1"/>
    <col min="25" max="26" width="8.7109375" customWidth="1"/>
  </cols>
  <sheetData>
    <row r="1" spans="1:26" ht="12.75" customHeight="1">
      <c r="A1" s="30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8"/>
      <c r="Z1" s="8"/>
    </row>
    <row r="2" spans="1:26" ht="50.2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8"/>
      <c r="Z2" s="8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  <c r="Y3" s="8"/>
      <c r="Z3" s="8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  <c r="Y4" s="8"/>
      <c r="Z4" s="8"/>
    </row>
    <row r="5" spans="1:26" ht="37.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  <c r="Y5" s="8"/>
      <c r="Z5" s="8"/>
    </row>
    <row r="6" spans="1:26" ht="12.75" customHeight="1">
      <c r="A6" s="4">
        <v>1</v>
      </c>
      <c r="B6" s="4" t="s">
        <v>13</v>
      </c>
      <c r="C6" s="6">
        <v>12</v>
      </c>
      <c r="D6" s="4"/>
      <c r="E6" s="4"/>
      <c r="F6" s="4"/>
      <c r="G6" s="4">
        <f t="shared" ref="G6:G12" si="0">SUM(D6:F6)</f>
        <v>0</v>
      </c>
      <c r="H6" s="4">
        <f t="shared" ref="H6:H13" si="1">G6/C6*100</f>
        <v>0</v>
      </c>
      <c r="I6" s="4"/>
      <c r="J6" s="4"/>
      <c r="K6" s="4"/>
      <c r="L6" s="4">
        <f t="shared" ref="L6:L12" si="2">SUM(I6:K6)</f>
        <v>0</v>
      </c>
      <c r="M6" s="4">
        <f t="shared" ref="M6:M13" si="3">L6/C6*100</f>
        <v>0</v>
      </c>
      <c r="N6" s="4"/>
      <c r="O6" s="4"/>
      <c r="P6" s="4"/>
      <c r="Q6" s="4">
        <f t="shared" ref="Q6:Q12" si="4">SUM(N6:P6)</f>
        <v>0</v>
      </c>
      <c r="R6" s="4">
        <f t="shared" ref="R6:R13" si="5">Q6/C6*100</f>
        <v>0</v>
      </c>
      <c r="S6" s="6">
        <v>8</v>
      </c>
      <c r="T6" s="6">
        <v>4</v>
      </c>
      <c r="U6" s="4"/>
      <c r="V6" s="4">
        <f t="shared" ref="V6:V12" si="6">SUM(S6:U6)</f>
        <v>12</v>
      </c>
      <c r="W6" s="4">
        <f t="shared" ref="W6:W13" si="7">V6/C6*100</f>
        <v>100</v>
      </c>
      <c r="X6" s="7">
        <f t="shared" ref="X6:X13" si="8">(D6*1+E6*2+F6*3+I6*4+J6*5+K6*6+N6*7+O6*8+P6*9+S6*10+T6*11+U6*12)/C6</f>
        <v>10.333333333333334</v>
      </c>
      <c r="Y6" s="8"/>
      <c r="Z6" s="8"/>
    </row>
    <row r="7" spans="1:26" ht="12.75" customHeight="1">
      <c r="A7" s="4">
        <v>2</v>
      </c>
      <c r="B7" s="4" t="s">
        <v>14</v>
      </c>
      <c r="C7" s="6">
        <v>20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4"/>
      <c r="L7" s="4">
        <f t="shared" si="2"/>
        <v>0</v>
      </c>
      <c r="M7" s="4">
        <f t="shared" si="3"/>
        <v>0</v>
      </c>
      <c r="N7" s="4"/>
      <c r="O7" s="4"/>
      <c r="P7" s="6">
        <v>4</v>
      </c>
      <c r="Q7" s="4">
        <f t="shared" si="4"/>
        <v>4</v>
      </c>
      <c r="R7" s="4">
        <f t="shared" si="5"/>
        <v>20</v>
      </c>
      <c r="S7" s="6">
        <v>5</v>
      </c>
      <c r="T7" s="6">
        <v>9</v>
      </c>
      <c r="U7" s="6">
        <v>2</v>
      </c>
      <c r="V7" s="4">
        <f t="shared" si="6"/>
        <v>16</v>
      </c>
      <c r="W7" s="4">
        <f t="shared" si="7"/>
        <v>80</v>
      </c>
      <c r="X7" s="7">
        <f t="shared" si="8"/>
        <v>10.45</v>
      </c>
      <c r="Y7" s="8"/>
      <c r="Z7" s="8"/>
    </row>
    <row r="8" spans="1:26" ht="12.75" customHeight="1">
      <c r="A8" s="4">
        <v>3</v>
      </c>
      <c r="B8" s="4" t="s">
        <v>15</v>
      </c>
      <c r="C8" s="6">
        <v>14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4"/>
      <c r="L8" s="4">
        <f t="shared" si="2"/>
        <v>0</v>
      </c>
      <c r="M8" s="4">
        <f t="shared" si="3"/>
        <v>0</v>
      </c>
      <c r="N8" s="4"/>
      <c r="O8" s="6">
        <v>1</v>
      </c>
      <c r="P8" s="4"/>
      <c r="Q8" s="4">
        <f t="shared" si="4"/>
        <v>1</v>
      </c>
      <c r="R8" s="4">
        <f t="shared" si="5"/>
        <v>7.1428571428571423</v>
      </c>
      <c r="S8" s="6">
        <v>9</v>
      </c>
      <c r="T8" s="6">
        <v>4</v>
      </c>
      <c r="U8" s="4"/>
      <c r="V8" s="4">
        <f t="shared" si="6"/>
        <v>13</v>
      </c>
      <c r="W8" s="4">
        <f t="shared" si="7"/>
        <v>92.857142857142861</v>
      </c>
      <c r="X8" s="7">
        <f t="shared" si="8"/>
        <v>10.142857142857142</v>
      </c>
      <c r="Y8" s="8"/>
      <c r="Z8" s="8"/>
    </row>
    <row r="9" spans="1:26" ht="12.75" customHeight="1">
      <c r="A9" s="4">
        <v>4</v>
      </c>
      <c r="B9" s="4" t="s">
        <v>16</v>
      </c>
      <c r="C9" s="6">
        <v>10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4"/>
      <c r="L9" s="4">
        <f t="shared" si="2"/>
        <v>0</v>
      </c>
      <c r="M9" s="4">
        <f t="shared" si="3"/>
        <v>0</v>
      </c>
      <c r="N9" s="4"/>
      <c r="O9" s="6">
        <v>1</v>
      </c>
      <c r="P9" s="4"/>
      <c r="Q9" s="4">
        <f t="shared" si="4"/>
        <v>1</v>
      </c>
      <c r="R9" s="4">
        <f t="shared" si="5"/>
        <v>10</v>
      </c>
      <c r="S9" s="6">
        <v>2</v>
      </c>
      <c r="T9" s="6">
        <v>1</v>
      </c>
      <c r="U9" s="6">
        <v>6</v>
      </c>
      <c r="V9" s="4">
        <f t="shared" si="6"/>
        <v>9</v>
      </c>
      <c r="W9" s="4">
        <f t="shared" si="7"/>
        <v>90</v>
      </c>
      <c r="X9" s="7">
        <f t="shared" si="8"/>
        <v>11.1</v>
      </c>
      <c r="Y9" s="8"/>
      <c r="Z9" s="8"/>
    </row>
    <row r="10" spans="1:26" ht="12.75" customHeight="1">
      <c r="A10" s="4">
        <v>6</v>
      </c>
      <c r="B10" s="4" t="s">
        <v>18</v>
      </c>
      <c r="C10" s="6">
        <v>6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4"/>
      <c r="O10" s="4"/>
      <c r="P10" s="4"/>
      <c r="Q10" s="4">
        <f t="shared" si="4"/>
        <v>0</v>
      </c>
      <c r="R10" s="4">
        <f t="shared" si="5"/>
        <v>0</v>
      </c>
      <c r="S10" s="6">
        <v>3</v>
      </c>
      <c r="T10" s="6">
        <v>3</v>
      </c>
      <c r="U10" s="4"/>
      <c r="V10" s="4">
        <f t="shared" si="6"/>
        <v>6</v>
      </c>
      <c r="W10" s="4">
        <f t="shared" si="7"/>
        <v>100</v>
      </c>
      <c r="X10" s="7">
        <f t="shared" si="8"/>
        <v>10.5</v>
      </c>
      <c r="Y10" s="8"/>
      <c r="Z10" s="8"/>
    </row>
    <row r="11" spans="1:26" ht="12.75" customHeight="1">
      <c r="A11" s="4">
        <v>7</v>
      </c>
      <c r="B11" s="4" t="s">
        <v>19</v>
      </c>
      <c r="C11" s="6">
        <v>17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4"/>
      <c r="L11" s="4">
        <f t="shared" si="2"/>
        <v>0</v>
      </c>
      <c r="M11" s="4">
        <f t="shared" si="3"/>
        <v>0</v>
      </c>
      <c r="N11" s="4"/>
      <c r="O11" s="4"/>
      <c r="P11" s="6">
        <v>1</v>
      </c>
      <c r="Q11" s="4">
        <f t="shared" si="4"/>
        <v>1</v>
      </c>
      <c r="R11" s="4">
        <f t="shared" si="5"/>
        <v>5.8823529411764701</v>
      </c>
      <c r="S11" s="6">
        <v>4</v>
      </c>
      <c r="T11" s="6">
        <v>6</v>
      </c>
      <c r="U11" s="6">
        <v>6</v>
      </c>
      <c r="V11" s="4">
        <f t="shared" si="6"/>
        <v>16</v>
      </c>
      <c r="W11" s="4">
        <f t="shared" si="7"/>
        <v>94.117647058823522</v>
      </c>
      <c r="X11" s="7">
        <f t="shared" si="8"/>
        <v>11</v>
      </c>
      <c r="Y11" s="8"/>
      <c r="Z11" s="8"/>
    </row>
    <row r="12" spans="1:26" ht="12.75" customHeight="1">
      <c r="A12" s="4">
        <v>8</v>
      </c>
      <c r="B12" s="4" t="s">
        <v>23</v>
      </c>
      <c r="C12" s="6">
        <v>13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4"/>
      <c r="K12" s="4"/>
      <c r="L12" s="4">
        <f t="shared" si="2"/>
        <v>0</v>
      </c>
      <c r="M12" s="4">
        <f t="shared" si="3"/>
        <v>0</v>
      </c>
      <c r="N12" s="4"/>
      <c r="O12" s="6">
        <v>3</v>
      </c>
      <c r="P12" s="6">
        <v>2</v>
      </c>
      <c r="Q12" s="4">
        <f t="shared" si="4"/>
        <v>5</v>
      </c>
      <c r="R12" s="4">
        <f t="shared" si="5"/>
        <v>38.461538461538467</v>
      </c>
      <c r="S12" s="6">
        <v>5</v>
      </c>
      <c r="T12" s="6">
        <v>1</v>
      </c>
      <c r="U12" s="6">
        <v>2</v>
      </c>
      <c r="V12" s="4">
        <f t="shared" si="6"/>
        <v>8</v>
      </c>
      <c r="W12" s="4">
        <f t="shared" si="7"/>
        <v>61.53846153846154</v>
      </c>
      <c r="X12" s="7">
        <f t="shared" si="8"/>
        <v>9.7692307692307701</v>
      </c>
      <c r="Y12" s="8"/>
      <c r="Z12" s="8"/>
    </row>
    <row r="13" spans="1:26" ht="12.75" customHeight="1">
      <c r="A13" s="28" t="s">
        <v>6</v>
      </c>
      <c r="B13" s="27"/>
      <c r="C13" s="10">
        <f t="shared" ref="C13:G13" si="9">SUM(C6:C12)</f>
        <v>92</v>
      </c>
      <c r="D13" s="10">
        <f t="shared" si="9"/>
        <v>0</v>
      </c>
      <c r="E13" s="10">
        <f t="shared" si="9"/>
        <v>0</v>
      </c>
      <c r="F13" s="10">
        <f t="shared" si="9"/>
        <v>0</v>
      </c>
      <c r="G13" s="10">
        <f t="shared" si="9"/>
        <v>0</v>
      </c>
      <c r="H13" s="10">
        <f t="shared" si="1"/>
        <v>0</v>
      </c>
      <c r="I13" s="10">
        <f t="shared" ref="I13:L13" si="10">SUM(I6:I12)</f>
        <v>0</v>
      </c>
      <c r="J13" s="10">
        <f t="shared" si="10"/>
        <v>0</v>
      </c>
      <c r="K13" s="10">
        <f t="shared" si="10"/>
        <v>0</v>
      </c>
      <c r="L13" s="10">
        <f t="shared" si="10"/>
        <v>0</v>
      </c>
      <c r="M13" s="10">
        <f t="shared" si="3"/>
        <v>0</v>
      </c>
      <c r="N13" s="10">
        <f t="shared" ref="N13:Q13" si="11">SUM(N6:N12)</f>
        <v>0</v>
      </c>
      <c r="O13" s="10">
        <f t="shared" si="11"/>
        <v>5</v>
      </c>
      <c r="P13" s="10">
        <f t="shared" si="11"/>
        <v>7</v>
      </c>
      <c r="Q13" s="10">
        <f t="shared" si="11"/>
        <v>12</v>
      </c>
      <c r="R13" s="10">
        <f t="shared" si="5"/>
        <v>13.043478260869565</v>
      </c>
      <c r="S13" s="10">
        <f t="shared" ref="S13:V13" si="12">SUM(S6:S12)</f>
        <v>36</v>
      </c>
      <c r="T13" s="10">
        <f t="shared" si="12"/>
        <v>28</v>
      </c>
      <c r="U13" s="10">
        <f t="shared" si="12"/>
        <v>16</v>
      </c>
      <c r="V13" s="10">
        <f t="shared" si="12"/>
        <v>80</v>
      </c>
      <c r="W13" s="10">
        <f t="shared" si="7"/>
        <v>86.956521739130437</v>
      </c>
      <c r="X13" s="7">
        <f t="shared" si="8"/>
        <v>10.467391304347826</v>
      </c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3:B13"/>
    <mergeCell ref="I4:I5"/>
    <mergeCell ref="J4:J5"/>
  </mergeCells>
  <pageMargins left="0.75" right="0.75" top="1" bottom="1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Z1000"/>
  <sheetViews>
    <sheetView workbookViewId="0"/>
  </sheetViews>
  <sheetFormatPr defaultColWidth="14.42578125" defaultRowHeight="15" customHeight="1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  <col min="24" max="26" width="8.7109375" customWidth="1"/>
  </cols>
  <sheetData>
    <row r="1" spans="1:26" ht="12.75" customHeight="1">
      <c r="A1" s="30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2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25.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12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19</v>
      </c>
      <c r="C6" s="4">
        <v>31</v>
      </c>
      <c r="D6" s="4"/>
      <c r="E6" s="4"/>
      <c r="F6" s="4"/>
      <c r="G6" s="4">
        <f t="shared" ref="G6:G11" si="0">SUM(D6:F6)</f>
        <v>0</v>
      </c>
      <c r="H6" s="4">
        <f t="shared" ref="H6:H12" si="1">G6/C6*100</f>
        <v>0</v>
      </c>
      <c r="I6" s="6">
        <v>1</v>
      </c>
      <c r="J6" s="6">
        <v>1</v>
      </c>
      <c r="K6" s="6">
        <v>4</v>
      </c>
      <c r="L6" s="4">
        <f t="shared" ref="L6:L11" si="2">SUM(I6:K6)</f>
        <v>6</v>
      </c>
      <c r="M6" s="4">
        <f t="shared" ref="M6:M12" si="3">L6/C6*100</f>
        <v>19.35483870967742</v>
      </c>
      <c r="N6" s="6">
        <v>5</v>
      </c>
      <c r="O6" s="6">
        <v>8</v>
      </c>
      <c r="P6" s="6">
        <v>3</v>
      </c>
      <c r="Q6" s="4">
        <f t="shared" ref="Q6:Q11" si="4">SUM(N6:P6)</f>
        <v>16</v>
      </c>
      <c r="R6" s="4">
        <f t="shared" ref="R6:R12" si="5">Q6/C6*100</f>
        <v>51.612903225806448</v>
      </c>
      <c r="S6" s="6">
        <v>4</v>
      </c>
      <c r="T6" s="6">
        <v>4</v>
      </c>
      <c r="U6" s="4"/>
      <c r="V6" s="4">
        <f t="shared" ref="V6:V11" si="6">SUM(S6:U6)</f>
        <v>8</v>
      </c>
      <c r="W6" s="4">
        <f t="shared" ref="W6:W12" si="7">V6/C6*100</f>
        <v>25.806451612903224</v>
      </c>
      <c r="X6" s="7">
        <f t="shared" ref="X6:X12" si="8">(D6*1+E6*2+F6*3+I6*4+J6*5+K6*6+N6*7+O6*8+P6*9+S6*10+T6*11+U6*12)/C6</f>
        <v>7.838709677419355</v>
      </c>
    </row>
    <row r="7" spans="1:26" ht="12.75" customHeight="1">
      <c r="A7" s="4">
        <v>2</v>
      </c>
      <c r="B7" s="4" t="s">
        <v>23</v>
      </c>
      <c r="C7" s="4">
        <v>31</v>
      </c>
      <c r="D7" s="4"/>
      <c r="E7" s="4"/>
      <c r="F7" s="4"/>
      <c r="G7" s="4">
        <f t="shared" si="0"/>
        <v>0</v>
      </c>
      <c r="H7" s="4">
        <f t="shared" si="1"/>
        <v>0</v>
      </c>
      <c r="I7" s="6">
        <v>9</v>
      </c>
      <c r="J7" s="6">
        <v>7</v>
      </c>
      <c r="K7" s="6">
        <v>6</v>
      </c>
      <c r="L7" s="4">
        <f t="shared" si="2"/>
        <v>22</v>
      </c>
      <c r="M7" s="4">
        <f t="shared" si="3"/>
        <v>70.967741935483872</v>
      </c>
      <c r="N7" s="6">
        <v>4</v>
      </c>
      <c r="O7" s="6">
        <v>1</v>
      </c>
      <c r="P7" s="6">
        <v>2</v>
      </c>
      <c r="Q7" s="4">
        <f t="shared" si="4"/>
        <v>7</v>
      </c>
      <c r="R7" s="4">
        <f t="shared" si="5"/>
        <v>22.58064516129032</v>
      </c>
      <c r="S7" s="6">
        <v>1</v>
      </c>
      <c r="T7" s="4"/>
      <c r="U7" s="6">
        <v>1</v>
      </c>
      <c r="V7" s="4">
        <f t="shared" si="6"/>
        <v>2</v>
      </c>
      <c r="W7" s="4">
        <f t="shared" si="7"/>
        <v>6.4516129032258061</v>
      </c>
      <c r="X7" s="7">
        <f t="shared" si="8"/>
        <v>5.903225806451613</v>
      </c>
    </row>
    <row r="8" spans="1:26" ht="12.75" customHeight="1">
      <c r="A8" s="4">
        <v>3</v>
      </c>
      <c r="B8" s="4" t="s">
        <v>24</v>
      </c>
      <c r="C8" s="4">
        <v>34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9</v>
      </c>
      <c r="J8" s="6">
        <v>10</v>
      </c>
      <c r="K8" s="6">
        <v>4</v>
      </c>
      <c r="L8" s="4">
        <f t="shared" si="2"/>
        <v>23</v>
      </c>
      <c r="M8" s="4">
        <f t="shared" si="3"/>
        <v>67.64705882352942</v>
      </c>
      <c r="N8" s="6">
        <v>4</v>
      </c>
      <c r="O8" s="6">
        <v>2</v>
      </c>
      <c r="P8" s="6">
        <v>4</v>
      </c>
      <c r="Q8" s="4">
        <f t="shared" si="4"/>
        <v>10</v>
      </c>
      <c r="R8" s="4">
        <f t="shared" si="5"/>
        <v>29.411764705882355</v>
      </c>
      <c r="S8" s="4"/>
      <c r="T8" s="6">
        <v>1</v>
      </c>
      <c r="U8" s="4"/>
      <c r="V8" s="4">
        <f t="shared" si="6"/>
        <v>1</v>
      </c>
      <c r="W8" s="4">
        <f t="shared" si="7"/>
        <v>2.9411764705882351</v>
      </c>
      <c r="X8" s="7">
        <f t="shared" si="8"/>
        <v>5.9117647058823533</v>
      </c>
      <c r="Y8" s="12"/>
      <c r="Z8" s="12"/>
    </row>
    <row r="9" spans="1:26" ht="12.75" customHeight="1">
      <c r="A9" s="4">
        <v>4</v>
      </c>
      <c r="B9" s="4" t="s">
        <v>25</v>
      </c>
      <c r="C9" s="4">
        <v>32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6</v>
      </c>
      <c r="J9" s="6">
        <v>6</v>
      </c>
      <c r="K9" s="6">
        <v>1</v>
      </c>
      <c r="L9" s="4">
        <f t="shared" si="2"/>
        <v>13</v>
      </c>
      <c r="M9" s="4">
        <f t="shared" si="3"/>
        <v>40.625</v>
      </c>
      <c r="N9" s="4"/>
      <c r="O9" s="6">
        <v>4</v>
      </c>
      <c r="P9" s="6">
        <v>2</v>
      </c>
      <c r="Q9" s="4">
        <f t="shared" si="4"/>
        <v>6</v>
      </c>
      <c r="R9" s="4">
        <f t="shared" si="5"/>
        <v>18.75</v>
      </c>
      <c r="S9" s="6">
        <v>7</v>
      </c>
      <c r="T9" s="6">
        <v>5</v>
      </c>
      <c r="U9" s="6">
        <v>1</v>
      </c>
      <c r="V9" s="4">
        <f t="shared" si="6"/>
        <v>13</v>
      </c>
      <c r="W9" s="4">
        <f t="shared" si="7"/>
        <v>40.625</v>
      </c>
      <c r="X9" s="7">
        <f t="shared" si="8"/>
        <v>7.71875</v>
      </c>
    </row>
    <row r="10" spans="1:26" ht="12.75" customHeight="1">
      <c r="A10" s="4">
        <v>5</v>
      </c>
      <c r="B10" s="4" t="s">
        <v>26</v>
      </c>
      <c r="C10" s="4">
        <v>24</v>
      </c>
      <c r="D10" s="4"/>
      <c r="E10" s="4"/>
      <c r="F10" s="4"/>
      <c r="G10" s="4">
        <f t="shared" si="0"/>
        <v>0</v>
      </c>
      <c r="H10" s="4">
        <f t="shared" si="1"/>
        <v>0</v>
      </c>
      <c r="I10" s="6">
        <v>5</v>
      </c>
      <c r="J10" s="6">
        <v>5</v>
      </c>
      <c r="K10" s="6">
        <v>3</v>
      </c>
      <c r="L10" s="4">
        <f t="shared" si="2"/>
        <v>13</v>
      </c>
      <c r="M10" s="4">
        <f t="shared" si="3"/>
        <v>54.166666666666664</v>
      </c>
      <c r="N10" s="6">
        <v>2</v>
      </c>
      <c r="O10" s="6">
        <v>3</v>
      </c>
      <c r="P10" s="6">
        <v>4</v>
      </c>
      <c r="Q10" s="4">
        <f t="shared" si="4"/>
        <v>9</v>
      </c>
      <c r="R10" s="4">
        <f t="shared" si="5"/>
        <v>37.5</v>
      </c>
      <c r="S10" s="6">
        <v>1</v>
      </c>
      <c r="T10" s="6">
        <v>1</v>
      </c>
      <c r="U10" s="4"/>
      <c r="V10" s="4">
        <f t="shared" si="6"/>
        <v>2</v>
      </c>
      <c r="W10" s="4">
        <f t="shared" si="7"/>
        <v>8.3333333333333321</v>
      </c>
      <c r="X10" s="7">
        <f t="shared" si="8"/>
        <v>6.583333333333333</v>
      </c>
    </row>
    <row r="11" spans="1:26" ht="12.75" customHeight="1">
      <c r="A11" s="4">
        <v>6</v>
      </c>
      <c r="B11" s="4" t="s">
        <v>27</v>
      </c>
      <c r="C11" s="4">
        <v>22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5</v>
      </c>
      <c r="J11" s="6">
        <v>7</v>
      </c>
      <c r="K11" s="6">
        <v>1</v>
      </c>
      <c r="L11" s="4">
        <f t="shared" si="2"/>
        <v>13</v>
      </c>
      <c r="M11" s="4">
        <f t="shared" si="3"/>
        <v>59.090909090909093</v>
      </c>
      <c r="N11" s="6">
        <v>3</v>
      </c>
      <c r="O11" s="4"/>
      <c r="P11" s="6">
        <v>3</v>
      </c>
      <c r="Q11" s="4">
        <f t="shared" si="4"/>
        <v>6</v>
      </c>
      <c r="R11" s="4">
        <f t="shared" si="5"/>
        <v>27.27272727272727</v>
      </c>
      <c r="S11" s="6">
        <v>3</v>
      </c>
      <c r="T11" s="4"/>
      <c r="U11" s="4"/>
      <c r="V11" s="4">
        <f t="shared" si="6"/>
        <v>3</v>
      </c>
      <c r="W11" s="4">
        <f t="shared" si="7"/>
        <v>13.636363636363635</v>
      </c>
      <c r="X11" s="7">
        <f t="shared" si="8"/>
        <v>6.3181818181818183</v>
      </c>
    </row>
    <row r="12" spans="1:26" ht="12.75" customHeight="1">
      <c r="A12" s="28" t="s">
        <v>6</v>
      </c>
      <c r="B12" s="27"/>
      <c r="C12" s="10">
        <f t="shared" ref="C12:G12" si="9">SUM(C6:C11)</f>
        <v>174</v>
      </c>
      <c r="D12" s="10">
        <f t="shared" si="9"/>
        <v>0</v>
      </c>
      <c r="E12" s="10">
        <f t="shared" si="9"/>
        <v>0</v>
      </c>
      <c r="F12" s="10">
        <f t="shared" si="9"/>
        <v>0</v>
      </c>
      <c r="G12" s="10">
        <f t="shared" si="9"/>
        <v>0</v>
      </c>
      <c r="H12" s="10">
        <f t="shared" si="1"/>
        <v>0</v>
      </c>
      <c r="I12" s="10">
        <f t="shared" ref="I12:L12" si="10">SUM(I6:I11)</f>
        <v>35</v>
      </c>
      <c r="J12" s="10">
        <f t="shared" si="10"/>
        <v>36</v>
      </c>
      <c r="K12" s="10">
        <f t="shared" si="10"/>
        <v>19</v>
      </c>
      <c r="L12" s="10">
        <f t="shared" si="10"/>
        <v>90</v>
      </c>
      <c r="M12" s="10">
        <f t="shared" si="3"/>
        <v>51.724137931034484</v>
      </c>
      <c r="N12" s="10">
        <f t="shared" ref="N12:Q12" si="11">SUM(N6:N11)</f>
        <v>18</v>
      </c>
      <c r="O12" s="10">
        <f t="shared" si="11"/>
        <v>18</v>
      </c>
      <c r="P12" s="10">
        <f t="shared" si="11"/>
        <v>18</v>
      </c>
      <c r="Q12" s="10">
        <f t="shared" si="11"/>
        <v>54</v>
      </c>
      <c r="R12" s="10">
        <f t="shared" si="5"/>
        <v>31.03448275862069</v>
      </c>
      <c r="S12" s="10">
        <f t="shared" ref="S12:V12" si="12">SUM(S6:S11)</f>
        <v>16</v>
      </c>
      <c r="T12" s="10">
        <f t="shared" si="12"/>
        <v>11</v>
      </c>
      <c r="U12" s="10">
        <f t="shared" si="12"/>
        <v>2</v>
      </c>
      <c r="V12" s="10">
        <f t="shared" si="12"/>
        <v>29</v>
      </c>
      <c r="W12" s="10">
        <f t="shared" si="7"/>
        <v>16.666666666666664</v>
      </c>
      <c r="X12" s="17">
        <f t="shared" si="8"/>
        <v>6.7298850574712645</v>
      </c>
    </row>
    <row r="13" spans="1:26" ht="12.75" customHeight="1"/>
    <row r="14" spans="1:26" ht="12.75" customHeight="1"/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2:B12"/>
    <mergeCell ref="I4:I5"/>
    <mergeCell ref="J4:J5"/>
  </mergeCells>
  <pageMargins left="0.75" right="0.75" top="1" bottom="1" header="0" footer="0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4.42578125" defaultRowHeight="15" customHeight="1"/>
  <cols>
    <col min="1" max="1" width="4.7109375" customWidth="1"/>
    <col min="2" max="2" width="4.85546875" customWidth="1"/>
    <col min="3" max="3" width="5.85546875" customWidth="1"/>
    <col min="4" max="5" width="4.140625" customWidth="1"/>
    <col min="6" max="6" width="3.85546875" customWidth="1"/>
    <col min="7" max="7" width="4" customWidth="1"/>
    <col min="8" max="8" width="3.85546875" customWidth="1"/>
    <col min="9" max="10" width="3.7109375" customWidth="1"/>
    <col min="11" max="11" width="3.85546875" customWidth="1"/>
    <col min="12" max="12" width="4.140625" customWidth="1"/>
    <col min="13" max="13" width="4.85546875" customWidth="1"/>
    <col min="14" max="14" width="5" customWidth="1"/>
    <col min="15" max="15" width="4.140625" customWidth="1"/>
    <col min="16" max="17" width="4" customWidth="1"/>
    <col min="18" max="18" width="5" customWidth="1"/>
    <col min="19" max="19" width="3.85546875" customWidth="1"/>
    <col min="20" max="20" width="5.140625" customWidth="1"/>
    <col min="21" max="21" width="3.85546875" customWidth="1"/>
    <col min="22" max="22" width="6.140625" customWidth="1"/>
    <col min="23" max="23" width="5.7109375" customWidth="1"/>
    <col min="24" max="24" width="9.28515625" customWidth="1"/>
    <col min="25" max="26" width="8.7109375" customWidth="1"/>
  </cols>
  <sheetData>
    <row r="1" spans="1:24" ht="12.75" customHeight="1">
      <c r="A1" s="42" t="s">
        <v>59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4" ht="30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4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4" ht="21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4" ht="12.75" customHeight="1">
      <c r="A6" s="4">
        <v>12</v>
      </c>
      <c r="B6" s="4">
        <v>11</v>
      </c>
      <c r="C6" s="4">
        <v>30</v>
      </c>
      <c r="D6" s="4"/>
      <c r="E6" s="4"/>
      <c r="F6" s="4"/>
      <c r="G6" s="4">
        <f>SUM(D6:F6)</f>
        <v>0</v>
      </c>
      <c r="H6" s="4">
        <f t="shared" ref="H6:H7" si="0">G6/C6*100</f>
        <v>0</v>
      </c>
      <c r="I6" s="4"/>
      <c r="J6" s="4"/>
      <c r="K6" s="4"/>
      <c r="L6" s="4">
        <f>SUM(I6:K6)</f>
        <v>0</v>
      </c>
      <c r="M6" s="4">
        <f t="shared" ref="M6:M7" si="1">L6/C6*100</f>
        <v>0</v>
      </c>
      <c r="N6" s="4"/>
      <c r="O6" s="4"/>
      <c r="P6" s="4"/>
      <c r="Q6" s="4">
        <f>SUM(N6:P6)</f>
        <v>0</v>
      </c>
      <c r="R6" s="4">
        <f t="shared" ref="R6:R7" si="2">Q6/C6*100</f>
        <v>0</v>
      </c>
      <c r="S6" s="4"/>
      <c r="T6" s="4"/>
      <c r="U6" s="4"/>
      <c r="V6" s="4">
        <f>SUM(S6:U6)</f>
        <v>0</v>
      </c>
      <c r="W6" s="4">
        <f t="shared" ref="W6:W7" si="3">V6/C6*100</f>
        <v>0</v>
      </c>
      <c r="X6" s="7">
        <f t="shared" ref="X6:X7" si="4">(D6*1+E6*2+F6*3+I6*4+J6*5+K6*6+N6*7+O6*8+P6*9+S6*10+T6*11+U6*12)/C6</f>
        <v>0</v>
      </c>
    </row>
    <row r="7" spans="1:24" ht="12.75" customHeight="1">
      <c r="A7" s="28" t="s">
        <v>6</v>
      </c>
      <c r="B7" s="27"/>
      <c r="C7" s="10">
        <f t="shared" ref="C7:G7" si="5">SUM(C6)</f>
        <v>30</v>
      </c>
      <c r="D7" s="10">
        <f t="shared" si="5"/>
        <v>0</v>
      </c>
      <c r="E7" s="10">
        <f t="shared" si="5"/>
        <v>0</v>
      </c>
      <c r="F7" s="10">
        <f t="shared" si="5"/>
        <v>0</v>
      </c>
      <c r="G7" s="10">
        <f t="shared" si="5"/>
        <v>0</v>
      </c>
      <c r="H7" s="10">
        <f t="shared" si="0"/>
        <v>0</v>
      </c>
      <c r="I7" s="10">
        <f t="shared" ref="I7:L7" si="6">SUM(I6)</f>
        <v>0</v>
      </c>
      <c r="J7" s="10">
        <f t="shared" si="6"/>
        <v>0</v>
      </c>
      <c r="K7" s="10">
        <f t="shared" si="6"/>
        <v>0</v>
      </c>
      <c r="L7" s="10">
        <f t="shared" si="6"/>
        <v>0</v>
      </c>
      <c r="M7" s="10">
        <f t="shared" si="1"/>
        <v>0</v>
      </c>
      <c r="N7" s="10">
        <f t="shared" ref="N7:Q7" si="7">SUM(N6)</f>
        <v>0</v>
      </c>
      <c r="O7" s="10">
        <f t="shared" si="7"/>
        <v>0</v>
      </c>
      <c r="P7" s="10">
        <f t="shared" si="7"/>
        <v>0</v>
      </c>
      <c r="Q7" s="10">
        <f t="shared" si="7"/>
        <v>0</v>
      </c>
      <c r="R7" s="10">
        <f t="shared" si="2"/>
        <v>0</v>
      </c>
      <c r="S7" s="10">
        <f t="shared" ref="S7:V7" si="8">SUM(S6)</f>
        <v>0</v>
      </c>
      <c r="T7" s="10">
        <f t="shared" si="8"/>
        <v>0</v>
      </c>
      <c r="U7" s="10">
        <f t="shared" si="8"/>
        <v>0</v>
      </c>
      <c r="V7" s="10">
        <f t="shared" si="8"/>
        <v>0</v>
      </c>
      <c r="W7" s="4">
        <f t="shared" si="3"/>
        <v>0</v>
      </c>
      <c r="X7" s="7">
        <f t="shared" si="4"/>
        <v>0</v>
      </c>
    </row>
    <row r="8" spans="1:24" ht="12.75" customHeight="1"/>
    <row r="9" spans="1:24" ht="12.75" customHeight="1"/>
    <row r="10" spans="1:24" ht="12.75" customHeight="1"/>
    <row r="11" spans="1:24" ht="12.75" customHeight="1"/>
    <row r="12" spans="1:24" ht="12.75" customHeight="1"/>
    <row r="13" spans="1:24" ht="12.75" customHeight="1"/>
    <row r="14" spans="1:24" ht="12.75" customHeight="1"/>
    <row r="15" spans="1:24" ht="12.75" customHeight="1"/>
    <row r="16" spans="1:24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7:B7"/>
    <mergeCell ref="I4:I5"/>
    <mergeCell ref="J4:J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1000"/>
  <sheetViews>
    <sheetView workbookViewId="0"/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57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36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18" t="s">
        <v>31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6">
        <v>0</v>
      </c>
      <c r="E6" s="6">
        <v>0</v>
      </c>
      <c r="F6" s="6">
        <v>0</v>
      </c>
      <c r="G6" s="4">
        <f t="shared" ref="G6:G12" si="0">SUM(D6:F6)</f>
        <v>0</v>
      </c>
      <c r="H6" s="4">
        <f t="shared" ref="H6:H20" si="1">G6/C6*100</f>
        <v>0</v>
      </c>
      <c r="I6" s="6">
        <v>0</v>
      </c>
      <c r="J6" s="6">
        <v>0</v>
      </c>
      <c r="K6" s="6">
        <v>1</v>
      </c>
      <c r="L6" s="6">
        <v>1</v>
      </c>
      <c r="M6" s="4">
        <f t="shared" ref="M6:M15" si="2">L6/C6*100</f>
        <v>3.8461538461538463</v>
      </c>
      <c r="N6" s="6">
        <v>3</v>
      </c>
      <c r="O6" s="6">
        <v>6</v>
      </c>
      <c r="P6" s="6">
        <v>6</v>
      </c>
      <c r="Q6" s="6">
        <v>15</v>
      </c>
      <c r="R6" s="4">
        <f t="shared" ref="R6:R20" si="3">Q6/C6*100</f>
        <v>57.692307692307686</v>
      </c>
      <c r="S6" s="6">
        <v>7</v>
      </c>
      <c r="T6" s="6">
        <v>3</v>
      </c>
      <c r="U6" s="6">
        <v>0</v>
      </c>
      <c r="V6" s="6">
        <v>10</v>
      </c>
      <c r="W6" s="4">
        <f t="shared" ref="W6:W20" si="4">V6/C6*100</f>
        <v>38.461538461538467</v>
      </c>
      <c r="X6" s="7">
        <f t="shared" ref="X6:X20" si="5">(D6*1+E6*2+F6*3+I6*4+J6*5+K6*6+N6*7+O6*8+P6*9+S6*10+T6*11+U6*12)/C6</f>
        <v>8.9230769230769234</v>
      </c>
    </row>
    <row r="7" spans="1:26" ht="12.75" customHeight="1">
      <c r="A7" s="4">
        <v>2</v>
      </c>
      <c r="B7" s="4" t="s">
        <v>14</v>
      </c>
      <c r="C7" s="4">
        <v>29</v>
      </c>
      <c r="D7" s="6">
        <v>0</v>
      </c>
      <c r="E7" s="6">
        <v>0</v>
      </c>
      <c r="F7" s="6">
        <v>0</v>
      </c>
      <c r="G7" s="4">
        <f t="shared" si="0"/>
        <v>0</v>
      </c>
      <c r="H7" s="4">
        <f t="shared" si="1"/>
        <v>0</v>
      </c>
      <c r="I7" s="6">
        <v>0</v>
      </c>
      <c r="J7" s="6">
        <v>0</v>
      </c>
      <c r="K7" s="6">
        <v>0</v>
      </c>
      <c r="L7" s="4">
        <f>SUM(I7:K7)</f>
        <v>0</v>
      </c>
      <c r="M7" s="4">
        <f t="shared" si="2"/>
        <v>0</v>
      </c>
      <c r="N7" s="6">
        <v>5</v>
      </c>
      <c r="O7" s="6">
        <v>3</v>
      </c>
      <c r="P7" s="6">
        <v>9</v>
      </c>
      <c r="Q7" s="6">
        <v>17</v>
      </c>
      <c r="R7" s="4">
        <f t="shared" si="3"/>
        <v>58.620689655172406</v>
      </c>
      <c r="S7" s="6">
        <v>3</v>
      </c>
      <c r="T7" s="6">
        <v>8</v>
      </c>
      <c r="U7" s="6">
        <v>1</v>
      </c>
      <c r="V7" s="6">
        <v>12</v>
      </c>
      <c r="W7" s="4">
        <f t="shared" si="4"/>
        <v>41.379310344827587</v>
      </c>
      <c r="X7" s="7">
        <f t="shared" si="5"/>
        <v>9.3103448275862064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6">
        <v>0</v>
      </c>
      <c r="E8" s="6">
        <v>0</v>
      </c>
      <c r="F8" s="6">
        <v>0</v>
      </c>
      <c r="G8" s="4">
        <f t="shared" si="0"/>
        <v>0</v>
      </c>
      <c r="H8" s="4">
        <f t="shared" si="1"/>
        <v>0</v>
      </c>
      <c r="I8" s="6">
        <v>0</v>
      </c>
      <c r="J8" s="6">
        <v>0</v>
      </c>
      <c r="K8" s="6">
        <v>3</v>
      </c>
      <c r="L8" s="6">
        <v>3</v>
      </c>
      <c r="M8" s="4">
        <f t="shared" si="2"/>
        <v>13.043478260869565</v>
      </c>
      <c r="N8" s="6">
        <v>5</v>
      </c>
      <c r="O8" s="6">
        <v>3</v>
      </c>
      <c r="P8" s="6">
        <v>9</v>
      </c>
      <c r="Q8" s="6">
        <v>17</v>
      </c>
      <c r="R8" s="4">
        <f t="shared" si="3"/>
        <v>73.91304347826086</v>
      </c>
      <c r="S8" s="6">
        <v>2</v>
      </c>
      <c r="T8" s="6">
        <v>1</v>
      </c>
      <c r="U8" s="6">
        <v>0</v>
      </c>
      <c r="V8" s="6">
        <v>3</v>
      </c>
      <c r="W8" s="4">
        <f t="shared" si="4"/>
        <v>13.043478260869565</v>
      </c>
      <c r="X8" s="7">
        <f t="shared" si="5"/>
        <v>8.2173913043478262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6">
        <v>0</v>
      </c>
      <c r="E9" s="6">
        <v>0</v>
      </c>
      <c r="F9" s="6">
        <v>0</v>
      </c>
      <c r="G9" s="4">
        <f t="shared" si="0"/>
        <v>0</v>
      </c>
      <c r="H9" s="4">
        <f t="shared" si="1"/>
        <v>0</v>
      </c>
      <c r="I9" s="6">
        <v>0</v>
      </c>
      <c r="J9" s="6">
        <v>0</v>
      </c>
      <c r="K9" s="6">
        <v>5</v>
      </c>
      <c r="L9" s="4">
        <f t="shared" ref="L9:L19" si="6">SUM(I9:K9)</f>
        <v>5</v>
      </c>
      <c r="M9" s="4">
        <f t="shared" si="2"/>
        <v>21.739130434782609</v>
      </c>
      <c r="N9" s="6">
        <v>4</v>
      </c>
      <c r="O9" s="6">
        <v>6</v>
      </c>
      <c r="P9" s="6">
        <v>2</v>
      </c>
      <c r="Q9" s="4">
        <f t="shared" ref="Q9:Q19" si="7">SUM(N9:P9)</f>
        <v>12</v>
      </c>
      <c r="R9" s="4">
        <f t="shared" si="3"/>
        <v>52.173913043478258</v>
      </c>
      <c r="S9" s="6">
        <v>6</v>
      </c>
      <c r="T9" s="6">
        <v>0</v>
      </c>
      <c r="U9" s="6">
        <v>0</v>
      </c>
      <c r="V9" s="4">
        <f t="shared" ref="V9:V19" si="8">SUM(S9:U9)</f>
        <v>6</v>
      </c>
      <c r="W9" s="4">
        <f t="shared" si="4"/>
        <v>26.086956521739129</v>
      </c>
      <c r="X9" s="7">
        <f t="shared" si="5"/>
        <v>8</v>
      </c>
    </row>
    <row r="10" spans="1:26" ht="12.75" customHeight="1">
      <c r="A10" s="4">
        <v>5</v>
      </c>
      <c r="B10" s="4" t="s">
        <v>17</v>
      </c>
      <c r="C10" s="4">
        <v>32</v>
      </c>
      <c r="D10" s="6">
        <v>0</v>
      </c>
      <c r="E10" s="6">
        <v>0</v>
      </c>
      <c r="F10" s="6">
        <v>0</v>
      </c>
      <c r="G10" s="4">
        <f t="shared" si="0"/>
        <v>0</v>
      </c>
      <c r="H10" s="4">
        <f t="shared" si="1"/>
        <v>0</v>
      </c>
      <c r="I10" s="6">
        <v>0</v>
      </c>
      <c r="J10" s="6">
        <v>1</v>
      </c>
      <c r="K10" s="6">
        <v>3</v>
      </c>
      <c r="L10" s="4">
        <f t="shared" si="6"/>
        <v>4</v>
      </c>
      <c r="M10" s="4">
        <f t="shared" si="2"/>
        <v>12.5</v>
      </c>
      <c r="N10" s="6">
        <v>6</v>
      </c>
      <c r="O10" s="6">
        <v>2</v>
      </c>
      <c r="P10" s="6">
        <v>6</v>
      </c>
      <c r="Q10" s="4">
        <f t="shared" si="7"/>
        <v>14</v>
      </c>
      <c r="R10" s="4">
        <f t="shared" si="3"/>
        <v>43.75</v>
      </c>
      <c r="S10" s="6">
        <v>9</v>
      </c>
      <c r="T10" s="6">
        <v>4</v>
      </c>
      <c r="U10" s="6">
        <v>1</v>
      </c>
      <c r="V10" s="4">
        <f t="shared" si="8"/>
        <v>14</v>
      </c>
      <c r="W10" s="4">
        <f t="shared" si="4"/>
        <v>43.75</v>
      </c>
      <c r="X10" s="7">
        <f t="shared" si="5"/>
        <v>8.78125</v>
      </c>
    </row>
    <row r="11" spans="1:26" ht="12.75" customHeight="1">
      <c r="A11" s="4">
        <v>6</v>
      </c>
      <c r="B11" s="4" t="s">
        <v>18</v>
      </c>
      <c r="C11" s="4">
        <v>23</v>
      </c>
      <c r="D11" s="6">
        <v>0</v>
      </c>
      <c r="E11" s="6">
        <v>0</v>
      </c>
      <c r="F11" s="6">
        <v>0</v>
      </c>
      <c r="G11" s="4">
        <f t="shared" si="0"/>
        <v>0</v>
      </c>
      <c r="H11" s="4">
        <f t="shared" si="1"/>
        <v>0</v>
      </c>
      <c r="I11" s="6">
        <v>0</v>
      </c>
      <c r="J11" s="6">
        <v>0</v>
      </c>
      <c r="K11" s="6">
        <v>1</v>
      </c>
      <c r="L11" s="4">
        <f t="shared" si="6"/>
        <v>1</v>
      </c>
      <c r="M11" s="4">
        <f t="shared" si="2"/>
        <v>4.3478260869565215</v>
      </c>
      <c r="N11" s="6">
        <v>6</v>
      </c>
      <c r="O11" s="6">
        <v>6</v>
      </c>
      <c r="P11" s="6">
        <v>5</v>
      </c>
      <c r="Q11" s="4">
        <f t="shared" si="7"/>
        <v>17</v>
      </c>
      <c r="R11" s="4">
        <f t="shared" si="3"/>
        <v>73.91304347826086</v>
      </c>
      <c r="S11" s="6">
        <v>4</v>
      </c>
      <c r="T11" s="6">
        <v>1</v>
      </c>
      <c r="U11" s="6">
        <v>0</v>
      </c>
      <c r="V11" s="4">
        <f t="shared" si="8"/>
        <v>5</v>
      </c>
      <c r="W11" s="4">
        <f t="shared" si="4"/>
        <v>21.739130434782609</v>
      </c>
      <c r="X11" s="7">
        <f t="shared" si="5"/>
        <v>8.3478260869565215</v>
      </c>
    </row>
    <row r="12" spans="1:26" ht="12.75" customHeight="1">
      <c r="A12" s="4">
        <v>7</v>
      </c>
      <c r="B12" s="4" t="s">
        <v>19</v>
      </c>
      <c r="C12" s="4">
        <v>31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6">
        <v>2</v>
      </c>
      <c r="J12" s="6">
        <v>0</v>
      </c>
      <c r="K12" s="6">
        <v>1</v>
      </c>
      <c r="L12" s="4">
        <f t="shared" si="6"/>
        <v>3</v>
      </c>
      <c r="M12" s="4">
        <f t="shared" si="2"/>
        <v>9.67741935483871</v>
      </c>
      <c r="N12" s="6">
        <v>5</v>
      </c>
      <c r="O12" s="6">
        <v>8</v>
      </c>
      <c r="P12" s="6">
        <v>6</v>
      </c>
      <c r="Q12" s="4">
        <f t="shared" si="7"/>
        <v>19</v>
      </c>
      <c r="R12" s="4">
        <f t="shared" si="3"/>
        <v>61.29032258064516</v>
      </c>
      <c r="S12" s="6">
        <v>6</v>
      </c>
      <c r="T12" s="6">
        <v>3</v>
      </c>
      <c r="U12" s="6">
        <v>0</v>
      </c>
      <c r="V12" s="4">
        <f t="shared" si="8"/>
        <v>9</v>
      </c>
      <c r="W12" s="4">
        <f t="shared" si="4"/>
        <v>29.032258064516132</v>
      </c>
      <c r="X12" s="7">
        <f t="shared" si="5"/>
        <v>8.387096774193548</v>
      </c>
    </row>
    <row r="13" spans="1:26" ht="12.75" customHeight="1">
      <c r="A13" s="4">
        <v>8</v>
      </c>
      <c r="B13" s="4" t="s">
        <v>23</v>
      </c>
      <c r="C13" s="4">
        <v>31</v>
      </c>
      <c r="D13" s="6">
        <v>0</v>
      </c>
      <c r="E13" s="6">
        <v>0</v>
      </c>
      <c r="F13" s="6">
        <v>0</v>
      </c>
      <c r="G13" s="6">
        <v>0</v>
      </c>
      <c r="H13" s="4">
        <f t="shared" si="1"/>
        <v>0</v>
      </c>
      <c r="I13" s="6">
        <v>3</v>
      </c>
      <c r="J13" s="6">
        <v>7</v>
      </c>
      <c r="K13" s="6">
        <v>3</v>
      </c>
      <c r="L13" s="4">
        <f t="shared" si="6"/>
        <v>13</v>
      </c>
      <c r="M13" s="4">
        <f t="shared" si="2"/>
        <v>41.935483870967744</v>
      </c>
      <c r="N13" s="6">
        <v>9</v>
      </c>
      <c r="O13" s="6">
        <v>5</v>
      </c>
      <c r="P13" s="6">
        <v>1</v>
      </c>
      <c r="Q13" s="4">
        <f t="shared" si="7"/>
        <v>15</v>
      </c>
      <c r="R13" s="4">
        <f t="shared" si="3"/>
        <v>48.387096774193552</v>
      </c>
      <c r="S13" s="6">
        <v>1</v>
      </c>
      <c r="T13" s="6">
        <v>2</v>
      </c>
      <c r="U13" s="6">
        <v>0</v>
      </c>
      <c r="V13" s="4">
        <f t="shared" si="8"/>
        <v>3</v>
      </c>
      <c r="W13" s="4">
        <f t="shared" si="4"/>
        <v>9.67741935483871</v>
      </c>
      <c r="X13" s="7">
        <f t="shared" si="5"/>
        <v>6.741935483870968</v>
      </c>
    </row>
    <row r="14" spans="1:26" ht="12.75" customHeight="1">
      <c r="A14" s="4">
        <v>9</v>
      </c>
      <c r="B14" s="4" t="s">
        <v>24</v>
      </c>
      <c r="C14" s="4">
        <v>34</v>
      </c>
      <c r="D14" s="6">
        <v>0</v>
      </c>
      <c r="E14" s="6">
        <v>0</v>
      </c>
      <c r="F14" s="6">
        <v>0</v>
      </c>
      <c r="G14" s="4">
        <f t="shared" ref="G14:G19" si="9">SUM(D14:F14)</f>
        <v>0</v>
      </c>
      <c r="H14" s="4">
        <f t="shared" si="1"/>
        <v>0</v>
      </c>
      <c r="I14" s="6">
        <v>0</v>
      </c>
      <c r="J14" s="6">
        <v>3</v>
      </c>
      <c r="K14" s="6">
        <v>5</v>
      </c>
      <c r="L14" s="4">
        <f t="shared" si="6"/>
        <v>8</v>
      </c>
      <c r="M14" s="4">
        <f t="shared" si="2"/>
        <v>23.52941176470588</v>
      </c>
      <c r="N14" s="6">
        <v>8</v>
      </c>
      <c r="O14" s="6">
        <v>3</v>
      </c>
      <c r="P14" s="6">
        <v>8</v>
      </c>
      <c r="Q14" s="4">
        <f t="shared" si="7"/>
        <v>19</v>
      </c>
      <c r="R14" s="4">
        <f t="shared" si="3"/>
        <v>55.882352941176471</v>
      </c>
      <c r="S14" s="6">
        <v>7</v>
      </c>
      <c r="T14" s="6">
        <v>0</v>
      </c>
      <c r="U14" s="6">
        <v>0</v>
      </c>
      <c r="V14" s="4">
        <f t="shared" si="8"/>
        <v>7</v>
      </c>
      <c r="W14" s="4">
        <f t="shared" si="4"/>
        <v>20.588235294117645</v>
      </c>
      <c r="X14" s="7">
        <f t="shared" si="5"/>
        <v>7.8529411764705879</v>
      </c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9"/>
        <v>0</v>
      </c>
      <c r="H15" s="4">
        <f t="shared" si="1"/>
        <v>0</v>
      </c>
      <c r="I15" s="6">
        <v>1</v>
      </c>
      <c r="J15" s="6">
        <v>4</v>
      </c>
      <c r="K15" s="4"/>
      <c r="L15" s="4">
        <f t="shared" si="6"/>
        <v>5</v>
      </c>
      <c r="M15" s="4">
        <f t="shared" si="2"/>
        <v>15.625</v>
      </c>
      <c r="N15" s="6">
        <v>3</v>
      </c>
      <c r="O15" s="6">
        <v>4</v>
      </c>
      <c r="P15" s="6">
        <v>8</v>
      </c>
      <c r="Q15" s="4">
        <f t="shared" si="7"/>
        <v>15</v>
      </c>
      <c r="R15" s="4">
        <f t="shared" si="3"/>
        <v>46.875</v>
      </c>
      <c r="S15" s="6">
        <v>5</v>
      </c>
      <c r="T15" s="6">
        <v>7</v>
      </c>
      <c r="U15" s="4"/>
      <c r="V15" s="4">
        <f t="shared" si="8"/>
        <v>12</v>
      </c>
      <c r="W15" s="4">
        <f t="shared" si="4"/>
        <v>37.5</v>
      </c>
      <c r="X15" s="7">
        <f t="shared" si="5"/>
        <v>8.625</v>
      </c>
    </row>
    <row r="16" spans="1:26" ht="12.75" customHeight="1">
      <c r="A16" s="4">
        <v>11</v>
      </c>
      <c r="B16" s="4" t="s">
        <v>26</v>
      </c>
      <c r="C16" s="4">
        <v>24</v>
      </c>
      <c r="D16" s="6">
        <v>0</v>
      </c>
      <c r="E16" s="6">
        <v>0</v>
      </c>
      <c r="F16" s="6">
        <v>0</v>
      </c>
      <c r="G16" s="4">
        <f t="shared" si="9"/>
        <v>0</v>
      </c>
      <c r="H16" s="4">
        <f t="shared" si="1"/>
        <v>0</v>
      </c>
      <c r="I16" s="6">
        <v>2</v>
      </c>
      <c r="J16" s="6">
        <v>3</v>
      </c>
      <c r="K16" s="6">
        <v>1</v>
      </c>
      <c r="L16" s="4">
        <f t="shared" si="6"/>
        <v>6</v>
      </c>
      <c r="M16" s="6">
        <v>3</v>
      </c>
      <c r="N16" s="6">
        <v>4</v>
      </c>
      <c r="O16" s="6">
        <v>3</v>
      </c>
      <c r="P16" s="6">
        <v>3</v>
      </c>
      <c r="Q16" s="4">
        <f t="shared" si="7"/>
        <v>10</v>
      </c>
      <c r="R16" s="4">
        <f t="shared" si="3"/>
        <v>41.666666666666671</v>
      </c>
      <c r="S16" s="6">
        <v>5</v>
      </c>
      <c r="T16" s="6">
        <v>3</v>
      </c>
      <c r="U16" s="6">
        <v>0</v>
      </c>
      <c r="V16" s="4">
        <f t="shared" si="8"/>
        <v>8</v>
      </c>
      <c r="W16" s="4">
        <f t="shared" si="4"/>
        <v>33.333333333333329</v>
      </c>
      <c r="X16" s="7">
        <f t="shared" si="5"/>
        <v>7.958333333333333</v>
      </c>
    </row>
    <row r="17" spans="1:26" ht="12.75" customHeight="1">
      <c r="A17" s="4">
        <v>12</v>
      </c>
      <c r="B17" s="4" t="s">
        <v>27</v>
      </c>
      <c r="C17" s="4">
        <v>22</v>
      </c>
      <c r="D17" s="6">
        <v>0</v>
      </c>
      <c r="E17" s="6">
        <v>0</v>
      </c>
      <c r="F17" s="6">
        <v>0</v>
      </c>
      <c r="G17" s="4">
        <f t="shared" si="9"/>
        <v>0</v>
      </c>
      <c r="H17" s="4">
        <f t="shared" si="1"/>
        <v>0</v>
      </c>
      <c r="I17" s="6">
        <v>9</v>
      </c>
      <c r="J17" s="6">
        <v>3</v>
      </c>
      <c r="K17" s="6">
        <v>2</v>
      </c>
      <c r="L17" s="4">
        <f t="shared" si="6"/>
        <v>14</v>
      </c>
      <c r="M17" s="4">
        <f t="shared" ref="M17:M20" si="10">L17/C17*100</f>
        <v>63.636363636363633</v>
      </c>
      <c r="N17" s="6">
        <v>1</v>
      </c>
      <c r="O17" s="6">
        <v>3</v>
      </c>
      <c r="P17" s="6">
        <v>1</v>
      </c>
      <c r="Q17" s="4">
        <f t="shared" si="7"/>
        <v>5</v>
      </c>
      <c r="R17" s="4">
        <f t="shared" si="3"/>
        <v>22.727272727272727</v>
      </c>
      <c r="S17" s="6">
        <v>2</v>
      </c>
      <c r="T17" s="6">
        <v>1</v>
      </c>
      <c r="U17" s="6">
        <v>0</v>
      </c>
      <c r="V17" s="4">
        <f t="shared" si="8"/>
        <v>3</v>
      </c>
      <c r="W17" s="4">
        <f t="shared" si="4"/>
        <v>13.636363636363635</v>
      </c>
      <c r="X17" s="7">
        <f t="shared" si="5"/>
        <v>6.0909090909090908</v>
      </c>
    </row>
    <row r="18" spans="1:26" ht="12.75" customHeight="1">
      <c r="A18" s="4">
        <v>13</v>
      </c>
      <c r="B18" s="4">
        <v>10</v>
      </c>
      <c r="C18" s="4">
        <v>32</v>
      </c>
      <c r="D18" s="6">
        <v>0</v>
      </c>
      <c r="E18" s="6">
        <v>0</v>
      </c>
      <c r="F18" s="6">
        <v>0</v>
      </c>
      <c r="G18" s="4">
        <f t="shared" si="9"/>
        <v>0</v>
      </c>
      <c r="H18" s="4">
        <f t="shared" si="1"/>
        <v>0</v>
      </c>
      <c r="I18" s="6">
        <v>1</v>
      </c>
      <c r="J18" s="6">
        <v>3</v>
      </c>
      <c r="K18" s="6">
        <v>10</v>
      </c>
      <c r="L18" s="4">
        <f t="shared" si="6"/>
        <v>14</v>
      </c>
      <c r="M18" s="4">
        <f t="shared" si="10"/>
        <v>43.75</v>
      </c>
      <c r="N18" s="6">
        <v>8</v>
      </c>
      <c r="O18" s="6">
        <v>4</v>
      </c>
      <c r="P18" s="6">
        <v>1</v>
      </c>
      <c r="Q18" s="4">
        <f t="shared" si="7"/>
        <v>13</v>
      </c>
      <c r="R18" s="4">
        <f t="shared" si="3"/>
        <v>40.625</v>
      </c>
      <c r="S18" s="6">
        <v>4</v>
      </c>
      <c r="T18" s="6">
        <v>1</v>
      </c>
      <c r="U18" s="6">
        <v>0</v>
      </c>
      <c r="V18" s="4">
        <f t="shared" si="8"/>
        <v>5</v>
      </c>
      <c r="W18" s="4">
        <f t="shared" si="4"/>
        <v>15.625</v>
      </c>
      <c r="X18" s="7">
        <f t="shared" si="5"/>
        <v>7.09375</v>
      </c>
      <c r="Y18" s="8"/>
      <c r="Z18" s="8"/>
    </row>
    <row r="19" spans="1:26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9"/>
        <v>0</v>
      </c>
      <c r="H19" s="4">
        <f t="shared" si="1"/>
        <v>0</v>
      </c>
      <c r="I19" s="6">
        <v>1</v>
      </c>
      <c r="J19" s="6">
        <v>5</v>
      </c>
      <c r="K19" s="6">
        <v>6</v>
      </c>
      <c r="L19" s="4">
        <f t="shared" si="6"/>
        <v>12</v>
      </c>
      <c r="M19" s="4">
        <f t="shared" si="10"/>
        <v>40</v>
      </c>
      <c r="N19" s="6">
        <v>6</v>
      </c>
      <c r="O19" s="6">
        <v>2</v>
      </c>
      <c r="P19" s="6">
        <v>4</v>
      </c>
      <c r="Q19" s="4">
        <f t="shared" si="7"/>
        <v>12</v>
      </c>
      <c r="R19" s="4">
        <f t="shared" si="3"/>
        <v>40</v>
      </c>
      <c r="S19" s="6">
        <v>4</v>
      </c>
      <c r="T19" s="6">
        <v>2</v>
      </c>
      <c r="U19" s="6">
        <v>0</v>
      </c>
      <c r="V19" s="4">
        <f t="shared" si="8"/>
        <v>6</v>
      </c>
      <c r="W19" s="4">
        <f t="shared" si="4"/>
        <v>20</v>
      </c>
      <c r="X19" s="7">
        <f t="shared" si="5"/>
        <v>7.3666666666666663</v>
      </c>
      <c r="Y19" s="8"/>
      <c r="Z19" s="8"/>
    </row>
    <row r="20" spans="1:26" ht="12.75" customHeight="1">
      <c r="A20" s="28" t="s">
        <v>6</v>
      </c>
      <c r="B20" s="27"/>
      <c r="C20" s="10">
        <f t="shared" ref="C20:G20" si="11">SUM(C6:C19)</f>
        <v>392</v>
      </c>
      <c r="D20" s="10">
        <f t="shared" si="11"/>
        <v>0</v>
      </c>
      <c r="E20" s="10">
        <f t="shared" si="11"/>
        <v>0</v>
      </c>
      <c r="F20" s="10">
        <f t="shared" si="11"/>
        <v>0</v>
      </c>
      <c r="G20" s="10">
        <f t="shared" si="11"/>
        <v>0</v>
      </c>
      <c r="H20" s="10">
        <f t="shared" si="1"/>
        <v>0</v>
      </c>
      <c r="I20" s="10">
        <f t="shared" ref="I20:L20" si="12">SUM(I6:I19)</f>
        <v>19</v>
      </c>
      <c r="J20" s="10">
        <f t="shared" si="12"/>
        <v>29</v>
      </c>
      <c r="K20" s="10">
        <f t="shared" si="12"/>
        <v>41</v>
      </c>
      <c r="L20" s="10">
        <f t="shared" si="12"/>
        <v>89</v>
      </c>
      <c r="M20" s="10">
        <f t="shared" si="10"/>
        <v>22.704081632653061</v>
      </c>
      <c r="N20" s="10">
        <f t="shared" ref="N20:Q20" si="13">SUM(N6:N19)</f>
        <v>73</v>
      </c>
      <c r="O20" s="10">
        <f t="shared" si="13"/>
        <v>58</v>
      </c>
      <c r="P20" s="10">
        <f t="shared" si="13"/>
        <v>69</v>
      </c>
      <c r="Q20" s="10">
        <f t="shared" si="13"/>
        <v>200</v>
      </c>
      <c r="R20" s="10">
        <f t="shared" si="3"/>
        <v>51.020408163265309</v>
      </c>
      <c r="S20" s="10">
        <f t="shared" ref="S20:V20" si="14">SUM(S6:S19)</f>
        <v>65</v>
      </c>
      <c r="T20" s="10">
        <f t="shared" si="14"/>
        <v>36</v>
      </c>
      <c r="U20" s="10">
        <f t="shared" si="14"/>
        <v>2</v>
      </c>
      <c r="V20" s="10">
        <f t="shared" si="14"/>
        <v>103</v>
      </c>
      <c r="W20" s="10">
        <f t="shared" si="4"/>
        <v>26.27551020408163</v>
      </c>
      <c r="X20" s="17">
        <f t="shared" si="5"/>
        <v>7.9923469387755102</v>
      </c>
      <c r="Y20" s="12"/>
      <c r="Z20" s="12"/>
    </row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20:B20"/>
    <mergeCell ref="I4:I5"/>
    <mergeCell ref="J4:J5"/>
  </mergeCells>
  <pageMargins left="0.75" right="0.75" top="1" bottom="1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Z994"/>
  <sheetViews>
    <sheetView workbookViewId="0"/>
  </sheetViews>
  <sheetFormatPr defaultColWidth="14.42578125" defaultRowHeight="15" customHeight="1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4" max="26" width="8.7109375" customWidth="1"/>
  </cols>
  <sheetData>
    <row r="1" spans="1:26" ht="12.75" customHeight="1">
      <c r="A1" s="30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57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36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3" si="0">SUM(D6:F6)</f>
        <v>0</v>
      </c>
      <c r="H6" s="4">
        <f t="shared" ref="H6:H14" si="1">G6/C6*100</f>
        <v>0</v>
      </c>
      <c r="I6" s="4"/>
      <c r="J6" s="6">
        <v>3</v>
      </c>
      <c r="K6" s="4"/>
      <c r="L6" s="4">
        <f t="shared" ref="L6:L13" si="2">SUM(I6:K6)</f>
        <v>3</v>
      </c>
      <c r="M6" s="4">
        <f t="shared" ref="M6:M14" si="3">L6/C6*100</f>
        <v>11.538461538461538</v>
      </c>
      <c r="N6" s="6">
        <v>5</v>
      </c>
      <c r="O6" s="6">
        <v>7</v>
      </c>
      <c r="P6" s="6">
        <v>4</v>
      </c>
      <c r="Q6" s="4">
        <f t="shared" ref="Q6:Q13" si="4">SUM(N6:P6)</f>
        <v>16</v>
      </c>
      <c r="R6" s="4">
        <f t="shared" ref="R6:R14" si="5">Q6/C6*100</f>
        <v>61.53846153846154</v>
      </c>
      <c r="S6" s="6">
        <v>6</v>
      </c>
      <c r="T6" s="6">
        <v>1</v>
      </c>
      <c r="U6" s="4"/>
      <c r="V6" s="4">
        <f t="shared" ref="V6:V13" si="6">SUM(S6:U6)</f>
        <v>7</v>
      </c>
      <c r="W6" s="4">
        <f t="shared" ref="W6:W14" si="7">V6/C6*100</f>
        <v>26.923076923076923</v>
      </c>
      <c r="X6" s="7">
        <f t="shared" ref="X6:X14" si="8">(D6*1+E6*2+F6*3+I6*4+J6*5+K6*6+N6*7+O6*8+P6*9+S6*10+T6*11+U6*12)/C6</f>
        <v>8.1923076923076916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6">
        <v>2</v>
      </c>
      <c r="K7" s="6">
        <v>4</v>
      </c>
      <c r="L7" s="4">
        <f t="shared" si="2"/>
        <v>6</v>
      </c>
      <c r="M7" s="4">
        <f t="shared" si="3"/>
        <v>20.689655172413794</v>
      </c>
      <c r="N7" s="6">
        <v>4</v>
      </c>
      <c r="O7" s="6">
        <v>5</v>
      </c>
      <c r="P7" s="6">
        <v>6</v>
      </c>
      <c r="Q7" s="4">
        <f t="shared" si="4"/>
        <v>15</v>
      </c>
      <c r="R7" s="4">
        <f t="shared" si="5"/>
        <v>51.724137931034484</v>
      </c>
      <c r="S7" s="6">
        <v>5</v>
      </c>
      <c r="T7" s="6">
        <v>3</v>
      </c>
      <c r="U7" s="4"/>
      <c r="V7" s="4">
        <f t="shared" si="6"/>
        <v>8</v>
      </c>
      <c r="W7" s="4">
        <f t="shared" si="7"/>
        <v>27.586206896551722</v>
      </c>
      <c r="X7" s="7">
        <f t="shared" si="8"/>
        <v>8.2413793103448274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6">
        <v>7</v>
      </c>
      <c r="K8" s="6">
        <v>1</v>
      </c>
      <c r="L8" s="4">
        <f t="shared" si="2"/>
        <v>8</v>
      </c>
      <c r="M8" s="4">
        <f t="shared" si="3"/>
        <v>34.782608695652172</v>
      </c>
      <c r="N8" s="6">
        <v>4</v>
      </c>
      <c r="O8" s="6">
        <v>8</v>
      </c>
      <c r="P8" s="6">
        <v>2</v>
      </c>
      <c r="Q8" s="4">
        <f t="shared" si="4"/>
        <v>14</v>
      </c>
      <c r="R8" s="4">
        <f t="shared" si="5"/>
        <v>60.869565217391312</v>
      </c>
      <c r="S8" s="6">
        <v>1</v>
      </c>
      <c r="T8" s="4"/>
      <c r="U8" s="4"/>
      <c r="V8" s="4">
        <f t="shared" si="6"/>
        <v>1</v>
      </c>
      <c r="W8" s="4">
        <f t="shared" si="7"/>
        <v>4.3478260869565215</v>
      </c>
      <c r="X8" s="7">
        <f t="shared" si="8"/>
        <v>7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6</v>
      </c>
      <c r="J9" s="6">
        <v>1</v>
      </c>
      <c r="K9" s="6">
        <v>1</v>
      </c>
      <c r="L9" s="4">
        <f t="shared" si="2"/>
        <v>8</v>
      </c>
      <c r="M9" s="4">
        <f t="shared" si="3"/>
        <v>34.782608695652172</v>
      </c>
      <c r="N9" s="6">
        <v>4</v>
      </c>
      <c r="O9" s="6">
        <v>3</v>
      </c>
      <c r="P9" s="6">
        <v>5</v>
      </c>
      <c r="Q9" s="4">
        <f t="shared" si="4"/>
        <v>12</v>
      </c>
      <c r="R9" s="4">
        <f t="shared" si="5"/>
        <v>52.173913043478258</v>
      </c>
      <c r="S9" s="4"/>
      <c r="T9" s="6">
        <v>3</v>
      </c>
      <c r="U9" s="4"/>
      <c r="V9" s="4">
        <f t="shared" si="6"/>
        <v>3</v>
      </c>
      <c r="W9" s="4">
        <f t="shared" si="7"/>
        <v>13.043478260869565</v>
      </c>
      <c r="X9" s="7">
        <f t="shared" si="8"/>
        <v>7.1739130434782608</v>
      </c>
    </row>
    <row r="10" spans="1:26" ht="12.75" customHeight="1">
      <c r="A10" s="4">
        <v>5</v>
      </c>
      <c r="B10" s="4" t="s">
        <v>17</v>
      </c>
      <c r="C10" s="4">
        <v>32</v>
      </c>
      <c r="D10" s="6"/>
      <c r="E10" s="6"/>
      <c r="F10" s="6"/>
      <c r="G10" s="4">
        <f t="shared" si="0"/>
        <v>0</v>
      </c>
      <c r="H10" s="4">
        <f t="shared" si="1"/>
        <v>0</v>
      </c>
      <c r="I10" s="6"/>
      <c r="J10" s="6">
        <v>1</v>
      </c>
      <c r="K10" s="6">
        <v>5</v>
      </c>
      <c r="L10" s="4">
        <f t="shared" si="2"/>
        <v>6</v>
      </c>
      <c r="M10" s="4">
        <f t="shared" si="3"/>
        <v>18.75</v>
      </c>
      <c r="N10" s="6">
        <v>4</v>
      </c>
      <c r="O10" s="6">
        <v>5</v>
      </c>
      <c r="P10" s="6">
        <v>5</v>
      </c>
      <c r="Q10" s="4">
        <f t="shared" si="4"/>
        <v>14</v>
      </c>
      <c r="R10" s="4">
        <f t="shared" si="5"/>
        <v>43.75</v>
      </c>
      <c r="S10" s="6">
        <v>4</v>
      </c>
      <c r="T10" s="6">
        <v>8</v>
      </c>
      <c r="U10" s="4"/>
      <c r="V10" s="4">
        <f t="shared" si="6"/>
        <v>12</v>
      </c>
      <c r="W10" s="4">
        <f t="shared" si="7"/>
        <v>37.5</v>
      </c>
      <c r="X10" s="7">
        <f t="shared" si="8"/>
        <v>8.625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10</v>
      </c>
      <c r="J11" s="6">
        <v>2</v>
      </c>
      <c r="K11" s="6">
        <v>4</v>
      </c>
      <c r="L11" s="4">
        <f t="shared" si="2"/>
        <v>16</v>
      </c>
      <c r="M11" s="4">
        <f t="shared" si="3"/>
        <v>69.565217391304344</v>
      </c>
      <c r="N11" s="6">
        <v>1</v>
      </c>
      <c r="O11" s="6">
        <v>3</v>
      </c>
      <c r="P11" s="6">
        <v>2</v>
      </c>
      <c r="Q11" s="4">
        <f t="shared" si="4"/>
        <v>6</v>
      </c>
      <c r="R11" s="4">
        <f t="shared" si="5"/>
        <v>26.086956521739129</v>
      </c>
      <c r="S11" s="4"/>
      <c r="T11" s="6">
        <v>1</v>
      </c>
      <c r="U11" s="4"/>
      <c r="V11" s="4">
        <f t="shared" si="6"/>
        <v>1</v>
      </c>
      <c r="W11" s="4">
        <f t="shared" si="7"/>
        <v>4.3478260869565215</v>
      </c>
      <c r="X11" s="7">
        <f t="shared" si="8"/>
        <v>5.8260869565217392</v>
      </c>
    </row>
    <row r="12" spans="1:26" ht="12.75" customHeight="1">
      <c r="A12" s="6">
        <v>7</v>
      </c>
      <c r="B12" s="4">
        <v>10</v>
      </c>
      <c r="C12" s="4">
        <v>32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6">
        <v>3</v>
      </c>
      <c r="K12" s="6">
        <v>8</v>
      </c>
      <c r="L12" s="4">
        <f t="shared" si="2"/>
        <v>11</v>
      </c>
      <c r="M12" s="4">
        <f t="shared" si="3"/>
        <v>34.375</v>
      </c>
      <c r="N12" s="6">
        <v>8</v>
      </c>
      <c r="O12" s="6">
        <v>2</v>
      </c>
      <c r="P12" s="6">
        <v>5</v>
      </c>
      <c r="Q12" s="4">
        <f t="shared" si="4"/>
        <v>15</v>
      </c>
      <c r="R12" s="4">
        <f t="shared" si="5"/>
        <v>46.875</v>
      </c>
      <c r="S12" s="6">
        <v>5</v>
      </c>
      <c r="T12" s="6">
        <v>1</v>
      </c>
      <c r="U12" s="4"/>
      <c r="V12" s="4">
        <f t="shared" si="6"/>
        <v>6</v>
      </c>
      <c r="W12" s="4">
        <f t="shared" si="7"/>
        <v>18.75</v>
      </c>
      <c r="X12" s="7">
        <f t="shared" si="8"/>
        <v>7.53125</v>
      </c>
      <c r="Y12" s="8"/>
      <c r="Z12" s="8"/>
    </row>
    <row r="13" spans="1:26" ht="12.75" customHeight="1">
      <c r="A13" s="6">
        <v>8</v>
      </c>
      <c r="B13" s="4">
        <v>11</v>
      </c>
      <c r="C13" s="4">
        <v>30</v>
      </c>
      <c r="D13" s="4"/>
      <c r="E13" s="4"/>
      <c r="F13" s="4"/>
      <c r="G13" s="4">
        <f t="shared" si="0"/>
        <v>0</v>
      </c>
      <c r="H13" s="4">
        <f t="shared" si="1"/>
        <v>0</v>
      </c>
      <c r="I13" s="6">
        <v>3</v>
      </c>
      <c r="J13" s="6">
        <v>5</v>
      </c>
      <c r="K13" s="6">
        <v>4</v>
      </c>
      <c r="L13" s="4">
        <f t="shared" si="2"/>
        <v>12</v>
      </c>
      <c r="M13" s="4">
        <f t="shared" si="3"/>
        <v>40</v>
      </c>
      <c r="N13" s="6">
        <v>6</v>
      </c>
      <c r="O13" s="6">
        <v>2</v>
      </c>
      <c r="P13" s="4"/>
      <c r="Q13" s="4">
        <f t="shared" si="4"/>
        <v>8</v>
      </c>
      <c r="R13" s="4">
        <f t="shared" si="5"/>
        <v>26.666666666666668</v>
      </c>
      <c r="S13" s="6">
        <v>2</v>
      </c>
      <c r="T13" s="6">
        <v>5</v>
      </c>
      <c r="U13" s="6">
        <v>2</v>
      </c>
      <c r="V13" s="4">
        <f t="shared" si="6"/>
        <v>9</v>
      </c>
      <c r="W13" s="4">
        <f t="shared" si="7"/>
        <v>30</v>
      </c>
      <c r="X13" s="7">
        <f t="shared" si="8"/>
        <v>7.2666666666666666</v>
      </c>
      <c r="Y13" s="8"/>
      <c r="Z13" s="8"/>
    </row>
    <row r="14" spans="1:26" ht="12.75" customHeight="1">
      <c r="A14" s="28" t="s">
        <v>6</v>
      </c>
      <c r="B14" s="27"/>
      <c r="C14" s="10">
        <f t="shared" ref="C14:G14" si="9">SUM(C6:C13)</f>
        <v>218</v>
      </c>
      <c r="D14" s="10">
        <f t="shared" si="9"/>
        <v>0</v>
      </c>
      <c r="E14" s="10">
        <f t="shared" si="9"/>
        <v>0</v>
      </c>
      <c r="F14" s="10">
        <f t="shared" si="9"/>
        <v>0</v>
      </c>
      <c r="G14" s="10">
        <f t="shared" si="9"/>
        <v>0</v>
      </c>
      <c r="H14" s="10">
        <f t="shared" si="1"/>
        <v>0</v>
      </c>
      <c r="I14" s="10">
        <f t="shared" ref="I14:L14" si="10">SUM(I6:I13)</f>
        <v>19</v>
      </c>
      <c r="J14" s="10">
        <f t="shared" si="10"/>
        <v>24</v>
      </c>
      <c r="K14" s="10">
        <f t="shared" si="10"/>
        <v>27</v>
      </c>
      <c r="L14" s="10">
        <f t="shared" si="10"/>
        <v>70</v>
      </c>
      <c r="M14" s="10">
        <f t="shared" si="3"/>
        <v>32.11009174311927</v>
      </c>
      <c r="N14" s="10">
        <f t="shared" ref="N14:Q14" si="11">SUM(N6:N13)</f>
        <v>36</v>
      </c>
      <c r="O14" s="10">
        <f t="shared" si="11"/>
        <v>35</v>
      </c>
      <c r="P14" s="10">
        <f t="shared" si="11"/>
        <v>29</v>
      </c>
      <c r="Q14" s="10">
        <f t="shared" si="11"/>
        <v>100</v>
      </c>
      <c r="R14" s="10">
        <f t="shared" si="5"/>
        <v>45.871559633027523</v>
      </c>
      <c r="S14" s="10">
        <f t="shared" ref="S14:V14" si="12">SUM(S6:S13)</f>
        <v>23</v>
      </c>
      <c r="T14" s="10">
        <f t="shared" si="12"/>
        <v>22</v>
      </c>
      <c r="U14" s="10">
        <f t="shared" si="12"/>
        <v>2</v>
      </c>
      <c r="V14" s="10">
        <f t="shared" si="12"/>
        <v>47</v>
      </c>
      <c r="W14" s="10">
        <f t="shared" si="7"/>
        <v>21.559633027522938</v>
      </c>
      <c r="X14" s="17">
        <f t="shared" si="8"/>
        <v>7.5550458715596331</v>
      </c>
      <c r="Y14" s="12"/>
      <c r="Z14" s="12"/>
    </row>
    <row r="15" spans="1:26" ht="12.75" customHeight="1"/>
    <row r="16" spans="1:2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4:B14"/>
    <mergeCell ref="I4:I5"/>
    <mergeCell ref="J4:J5"/>
  </mergeCells>
  <pageMargins left="0.75" right="0.75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Z1000"/>
  <sheetViews>
    <sheetView workbookViewId="0"/>
  </sheetViews>
  <sheetFormatPr defaultColWidth="14.42578125" defaultRowHeight="15" customHeight="1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  <col min="24" max="26" width="8.7109375" customWidth="1"/>
  </cols>
  <sheetData>
    <row r="1" spans="1:26" ht="12.75" customHeight="1">
      <c r="A1" s="30" t="s">
        <v>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5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25.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12.7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18" t="s">
        <v>31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9" si="0">SUM(D6:F6)</f>
        <v>0</v>
      </c>
      <c r="H6" s="4">
        <f t="shared" ref="H6:H19" si="1">G6/C6*100</f>
        <v>0</v>
      </c>
      <c r="I6" s="4"/>
      <c r="J6" s="6">
        <v>1</v>
      </c>
      <c r="K6" s="4"/>
      <c r="L6" s="4">
        <f t="shared" ref="L6:L17" si="2">SUM(I6:K6)</f>
        <v>1</v>
      </c>
      <c r="M6" s="4">
        <f t="shared" ref="M6:M17" si="3">L6/C6*100</f>
        <v>3.8461538461538463</v>
      </c>
      <c r="N6" s="6">
        <v>8</v>
      </c>
      <c r="O6" s="6">
        <v>5</v>
      </c>
      <c r="P6" s="6">
        <v>7</v>
      </c>
      <c r="Q6" s="4">
        <f>SUM(N6:P6)</f>
        <v>20</v>
      </c>
      <c r="R6" s="4">
        <f t="shared" ref="R6:R20" si="4">Q6/C6*100</f>
        <v>76.923076923076934</v>
      </c>
      <c r="S6" s="6">
        <v>3</v>
      </c>
      <c r="T6" s="6">
        <v>2</v>
      </c>
      <c r="U6" s="4"/>
      <c r="V6" s="4">
        <f>SUM(S6:U6)</f>
        <v>5</v>
      </c>
      <c r="W6" s="4">
        <f t="shared" ref="W6:W20" si="5">V6/C6*100</f>
        <v>19.230769230769234</v>
      </c>
      <c r="X6" s="7">
        <f t="shared" ref="X6:X20" si="6">(D6*1+E6*2+F6*3+I6*4+J6*5+K6*6+N6*7+O6*8+P6*9+S6*10+T6*11+U6*12)/C6</f>
        <v>8.3076923076923084</v>
      </c>
    </row>
    <row r="7" spans="1:26" ht="12.75" customHeight="1">
      <c r="A7" s="4">
        <v>2</v>
      </c>
      <c r="B7" s="4" t="s">
        <v>14</v>
      </c>
      <c r="C7" s="4">
        <v>29</v>
      </c>
      <c r="D7" s="6">
        <v>0</v>
      </c>
      <c r="E7" s="6">
        <v>0</v>
      </c>
      <c r="F7" s="6">
        <v>0</v>
      </c>
      <c r="G7" s="4">
        <f t="shared" si="0"/>
        <v>0</v>
      </c>
      <c r="H7" s="4">
        <f t="shared" si="1"/>
        <v>0</v>
      </c>
      <c r="I7" s="6">
        <v>0</v>
      </c>
      <c r="J7" s="6">
        <v>0</v>
      </c>
      <c r="K7" s="6">
        <v>0</v>
      </c>
      <c r="L7" s="4">
        <f t="shared" si="2"/>
        <v>0</v>
      </c>
      <c r="M7" s="4">
        <f t="shared" si="3"/>
        <v>0</v>
      </c>
      <c r="N7" s="6">
        <v>1</v>
      </c>
      <c r="O7" s="6">
        <v>3</v>
      </c>
      <c r="P7" s="6">
        <v>6</v>
      </c>
      <c r="Q7" s="6">
        <v>10</v>
      </c>
      <c r="R7" s="4">
        <f t="shared" si="4"/>
        <v>34.482758620689658</v>
      </c>
      <c r="S7" s="6">
        <v>8</v>
      </c>
      <c r="T7" s="6">
        <v>7</v>
      </c>
      <c r="U7" s="6">
        <v>4</v>
      </c>
      <c r="V7" s="6">
        <v>19</v>
      </c>
      <c r="W7" s="4">
        <f t="shared" si="5"/>
        <v>65.517241379310349</v>
      </c>
      <c r="X7" s="7">
        <f t="shared" si="6"/>
        <v>10</v>
      </c>
    </row>
    <row r="8" spans="1:26" ht="12.75" customHeight="1">
      <c r="A8" s="4">
        <v>3</v>
      </c>
      <c r="B8" s="4" t="s">
        <v>15</v>
      </c>
      <c r="C8" s="4">
        <v>23</v>
      </c>
      <c r="D8" s="6">
        <v>0</v>
      </c>
      <c r="E8" s="6">
        <v>0</v>
      </c>
      <c r="F8" s="6">
        <v>0</v>
      </c>
      <c r="G8" s="4">
        <f t="shared" si="0"/>
        <v>0</v>
      </c>
      <c r="H8" s="4">
        <f t="shared" si="1"/>
        <v>0</v>
      </c>
      <c r="I8" s="6">
        <v>0</v>
      </c>
      <c r="J8" s="6">
        <v>0</v>
      </c>
      <c r="K8" s="6">
        <v>0</v>
      </c>
      <c r="L8" s="4">
        <f t="shared" si="2"/>
        <v>0</v>
      </c>
      <c r="M8" s="4">
        <f t="shared" si="3"/>
        <v>0</v>
      </c>
      <c r="N8" s="6">
        <v>1</v>
      </c>
      <c r="O8" s="6">
        <v>10</v>
      </c>
      <c r="P8" s="6">
        <v>8</v>
      </c>
      <c r="Q8" s="4">
        <f t="shared" ref="Q8:Q17" si="7">SUM(N8:P8)</f>
        <v>19</v>
      </c>
      <c r="R8" s="4">
        <f t="shared" si="4"/>
        <v>82.608695652173907</v>
      </c>
      <c r="S8" s="6">
        <v>4</v>
      </c>
      <c r="T8" s="6">
        <v>0</v>
      </c>
      <c r="U8" s="6">
        <v>0</v>
      </c>
      <c r="V8" s="4">
        <f t="shared" ref="V8:V19" si="8">SUM(S8:U8)</f>
        <v>4</v>
      </c>
      <c r="W8" s="4">
        <f t="shared" si="5"/>
        <v>17.391304347826086</v>
      </c>
      <c r="X8" s="7">
        <f t="shared" si="6"/>
        <v>8.6521739130434785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6">
        <v>0</v>
      </c>
      <c r="E9" s="6">
        <v>0</v>
      </c>
      <c r="F9" s="6">
        <v>0</v>
      </c>
      <c r="G9" s="4">
        <f t="shared" si="0"/>
        <v>0</v>
      </c>
      <c r="H9" s="4">
        <f t="shared" si="1"/>
        <v>0</v>
      </c>
      <c r="I9" s="6">
        <v>0</v>
      </c>
      <c r="J9" s="6">
        <v>5</v>
      </c>
      <c r="K9" s="6">
        <v>1</v>
      </c>
      <c r="L9" s="4">
        <f t="shared" si="2"/>
        <v>6</v>
      </c>
      <c r="M9" s="4">
        <f t="shared" si="3"/>
        <v>26.086956521739129</v>
      </c>
      <c r="N9" s="6">
        <v>2</v>
      </c>
      <c r="O9" s="6">
        <v>4</v>
      </c>
      <c r="P9" s="6">
        <v>7</v>
      </c>
      <c r="Q9" s="4">
        <f t="shared" si="7"/>
        <v>13</v>
      </c>
      <c r="R9" s="4">
        <f t="shared" si="4"/>
        <v>56.521739130434781</v>
      </c>
      <c r="S9" s="6">
        <v>4</v>
      </c>
      <c r="T9" s="6">
        <v>0</v>
      </c>
      <c r="U9" s="6">
        <v>0</v>
      </c>
      <c r="V9" s="4">
        <f t="shared" si="8"/>
        <v>4</v>
      </c>
      <c r="W9" s="4">
        <f t="shared" si="5"/>
        <v>17.391304347826086</v>
      </c>
      <c r="X9" s="7">
        <f t="shared" si="6"/>
        <v>7.8260869565217392</v>
      </c>
    </row>
    <row r="10" spans="1:26" ht="12.75" customHeight="1">
      <c r="A10" s="4">
        <v>5</v>
      </c>
      <c r="B10" s="4" t="s">
        <v>17</v>
      </c>
      <c r="C10" s="4">
        <v>32</v>
      </c>
      <c r="D10" s="6">
        <v>0</v>
      </c>
      <c r="E10" s="6">
        <v>0</v>
      </c>
      <c r="F10" s="6">
        <v>0</v>
      </c>
      <c r="G10" s="4">
        <f t="shared" si="0"/>
        <v>0</v>
      </c>
      <c r="H10" s="4">
        <f t="shared" si="1"/>
        <v>0</v>
      </c>
      <c r="I10" s="6">
        <v>0</v>
      </c>
      <c r="J10" s="6">
        <v>0</v>
      </c>
      <c r="K10" s="6">
        <v>0</v>
      </c>
      <c r="L10" s="4">
        <f t="shared" si="2"/>
        <v>0</v>
      </c>
      <c r="M10" s="4">
        <f t="shared" si="3"/>
        <v>0</v>
      </c>
      <c r="N10" s="6">
        <v>4</v>
      </c>
      <c r="O10" s="6">
        <v>7</v>
      </c>
      <c r="P10" s="6">
        <v>6</v>
      </c>
      <c r="Q10" s="4">
        <f t="shared" si="7"/>
        <v>17</v>
      </c>
      <c r="R10" s="4">
        <f t="shared" si="4"/>
        <v>53.125</v>
      </c>
      <c r="S10" s="6">
        <v>8</v>
      </c>
      <c r="T10" s="6">
        <v>6</v>
      </c>
      <c r="U10" s="6">
        <v>1</v>
      </c>
      <c r="V10" s="4">
        <f t="shared" si="8"/>
        <v>15</v>
      </c>
      <c r="W10" s="4">
        <f t="shared" si="5"/>
        <v>46.875</v>
      </c>
      <c r="X10" s="7">
        <f t="shared" si="6"/>
        <v>9.25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4"/>
      <c r="J11" s="4"/>
      <c r="K11" s="6">
        <v>7</v>
      </c>
      <c r="L11" s="4">
        <f t="shared" si="2"/>
        <v>7</v>
      </c>
      <c r="M11" s="4">
        <f t="shared" si="3"/>
        <v>30.434782608695656</v>
      </c>
      <c r="N11" s="6">
        <v>5</v>
      </c>
      <c r="O11" s="6">
        <v>3</v>
      </c>
      <c r="P11" s="6">
        <v>5</v>
      </c>
      <c r="Q11" s="4">
        <f t="shared" si="7"/>
        <v>13</v>
      </c>
      <c r="R11" s="4">
        <f t="shared" si="4"/>
        <v>56.521739130434781</v>
      </c>
      <c r="S11" s="6">
        <v>2</v>
      </c>
      <c r="T11" s="6">
        <v>1</v>
      </c>
      <c r="U11" s="4"/>
      <c r="V11" s="4">
        <f t="shared" si="8"/>
        <v>3</v>
      </c>
      <c r="W11" s="4">
        <f t="shared" si="5"/>
        <v>13.043478260869565</v>
      </c>
      <c r="X11" s="7">
        <f t="shared" si="6"/>
        <v>7.6956521739130439</v>
      </c>
    </row>
    <row r="12" spans="1:26" ht="12.75" customHeight="1">
      <c r="A12" s="4">
        <v>7</v>
      </c>
      <c r="B12" s="4" t="s">
        <v>19</v>
      </c>
      <c r="C12" s="4">
        <v>31</v>
      </c>
      <c r="D12" s="6">
        <v>0</v>
      </c>
      <c r="E12" s="6">
        <v>0</v>
      </c>
      <c r="F12" s="6">
        <v>0</v>
      </c>
      <c r="G12" s="4">
        <f t="shared" si="0"/>
        <v>0</v>
      </c>
      <c r="H12" s="4">
        <f t="shared" si="1"/>
        <v>0</v>
      </c>
      <c r="I12" s="6">
        <v>1</v>
      </c>
      <c r="J12" s="6">
        <v>2</v>
      </c>
      <c r="K12" s="6">
        <v>2</v>
      </c>
      <c r="L12" s="4">
        <f t="shared" si="2"/>
        <v>5</v>
      </c>
      <c r="M12" s="4">
        <f t="shared" si="3"/>
        <v>16.129032258064516</v>
      </c>
      <c r="N12" s="6">
        <v>4</v>
      </c>
      <c r="O12" s="6">
        <v>8</v>
      </c>
      <c r="P12" s="6">
        <v>5</v>
      </c>
      <c r="Q12" s="4">
        <f t="shared" si="7"/>
        <v>17</v>
      </c>
      <c r="R12" s="4">
        <f t="shared" si="4"/>
        <v>54.838709677419352</v>
      </c>
      <c r="S12" s="6">
        <v>6</v>
      </c>
      <c r="T12" s="6">
        <v>3</v>
      </c>
      <c r="U12" s="6">
        <v>0</v>
      </c>
      <c r="V12" s="4">
        <f t="shared" si="8"/>
        <v>9</v>
      </c>
      <c r="W12" s="4">
        <f t="shared" si="5"/>
        <v>29.032258064516132</v>
      </c>
      <c r="X12" s="7">
        <f t="shared" si="6"/>
        <v>8.258064516129032</v>
      </c>
    </row>
    <row r="13" spans="1:26" ht="12.75" customHeight="1">
      <c r="A13" s="4">
        <v>8</v>
      </c>
      <c r="B13" s="4" t="s">
        <v>23</v>
      </c>
      <c r="C13" s="4">
        <v>31</v>
      </c>
      <c r="D13" s="6">
        <v>0</v>
      </c>
      <c r="E13" s="6">
        <v>0</v>
      </c>
      <c r="F13" s="6">
        <v>0</v>
      </c>
      <c r="G13" s="4">
        <f t="shared" si="0"/>
        <v>0</v>
      </c>
      <c r="H13" s="4">
        <f t="shared" si="1"/>
        <v>0</v>
      </c>
      <c r="I13" s="6">
        <v>10</v>
      </c>
      <c r="J13" s="6">
        <v>2</v>
      </c>
      <c r="K13" s="6">
        <v>5</v>
      </c>
      <c r="L13" s="4">
        <f t="shared" si="2"/>
        <v>17</v>
      </c>
      <c r="M13" s="4">
        <f t="shared" si="3"/>
        <v>54.838709677419352</v>
      </c>
      <c r="N13" s="6">
        <v>3</v>
      </c>
      <c r="O13" s="6">
        <v>3</v>
      </c>
      <c r="P13" s="6">
        <v>2</v>
      </c>
      <c r="Q13" s="4">
        <f t="shared" si="7"/>
        <v>8</v>
      </c>
      <c r="R13" s="4">
        <f t="shared" si="4"/>
        <v>25.806451612903224</v>
      </c>
      <c r="S13" s="6">
        <v>5</v>
      </c>
      <c r="T13" s="6">
        <v>1</v>
      </c>
      <c r="U13" s="6">
        <v>0</v>
      </c>
      <c r="V13" s="4">
        <f t="shared" si="8"/>
        <v>6</v>
      </c>
      <c r="W13" s="4">
        <f t="shared" si="5"/>
        <v>19.35483870967742</v>
      </c>
      <c r="X13" s="7">
        <f t="shared" si="6"/>
        <v>6.580645161290323</v>
      </c>
    </row>
    <row r="14" spans="1:26" ht="12.75" customHeight="1">
      <c r="A14" s="4">
        <v>9</v>
      </c>
      <c r="B14" s="4" t="s">
        <v>24</v>
      </c>
      <c r="C14" s="4">
        <v>34</v>
      </c>
      <c r="D14" s="6">
        <v>0</v>
      </c>
      <c r="E14" s="6">
        <v>0</v>
      </c>
      <c r="F14" s="6">
        <v>0</v>
      </c>
      <c r="G14" s="4">
        <f t="shared" si="0"/>
        <v>0</v>
      </c>
      <c r="H14" s="4">
        <f t="shared" si="1"/>
        <v>0</v>
      </c>
      <c r="I14" s="6">
        <v>0</v>
      </c>
      <c r="J14" s="6">
        <v>2</v>
      </c>
      <c r="K14" s="6">
        <v>10</v>
      </c>
      <c r="L14" s="4">
        <f t="shared" si="2"/>
        <v>12</v>
      </c>
      <c r="M14" s="4">
        <f t="shared" si="3"/>
        <v>35.294117647058826</v>
      </c>
      <c r="N14" s="6">
        <v>5</v>
      </c>
      <c r="O14" s="6">
        <v>7</v>
      </c>
      <c r="P14" s="6">
        <v>6</v>
      </c>
      <c r="Q14" s="4">
        <f t="shared" si="7"/>
        <v>18</v>
      </c>
      <c r="R14" s="4">
        <f t="shared" si="4"/>
        <v>52.941176470588239</v>
      </c>
      <c r="S14" s="6">
        <v>4</v>
      </c>
      <c r="T14" s="6">
        <v>0</v>
      </c>
      <c r="U14" s="6">
        <v>0</v>
      </c>
      <c r="V14" s="4">
        <f t="shared" si="8"/>
        <v>4</v>
      </c>
      <c r="W14" s="4">
        <f t="shared" si="5"/>
        <v>11.76470588235294</v>
      </c>
      <c r="X14" s="7">
        <f t="shared" si="6"/>
        <v>7.5</v>
      </c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3</v>
      </c>
      <c r="K15" s="6">
        <v>4</v>
      </c>
      <c r="L15" s="4">
        <f t="shared" si="2"/>
        <v>7</v>
      </c>
      <c r="M15" s="4">
        <f t="shared" si="3"/>
        <v>21.875</v>
      </c>
      <c r="N15" s="6">
        <v>4</v>
      </c>
      <c r="O15" s="6">
        <v>3</v>
      </c>
      <c r="P15" s="6">
        <v>7</v>
      </c>
      <c r="Q15" s="4">
        <f t="shared" si="7"/>
        <v>14</v>
      </c>
      <c r="R15" s="4">
        <f t="shared" si="4"/>
        <v>43.75</v>
      </c>
      <c r="S15" s="6">
        <v>6</v>
      </c>
      <c r="T15" s="6">
        <v>4</v>
      </c>
      <c r="U15" s="6">
        <v>1</v>
      </c>
      <c r="V15" s="4">
        <f t="shared" si="8"/>
        <v>11</v>
      </c>
      <c r="W15" s="4">
        <f t="shared" si="5"/>
        <v>34.375</v>
      </c>
      <c r="X15" s="7">
        <f t="shared" si="6"/>
        <v>8.4375</v>
      </c>
    </row>
    <row r="16" spans="1:26" ht="12.75" customHeight="1">
      <c r="A16" s="4">
        <v>11</v>
      </c>
      <c r="B16" s="4" t="s">
        <v>26</v>
      </c>
      <c r="C16" s="4">
        <v>24</v>
      </c>
      <c r="D16" s="6">
        <v>0</v>
      </c>
      <c r="E16" s="6">
        <v>0</v>
      </c>
      <c r="F16" s="6">
        <v>0</v>
      </c>
      <c r="G16" s="4">
        <f t="shared" si="0"/>
        <v>0</v>
      </c>
      <c r="H16" s="4">
        <f t="shared" si="1"/>
        <v>0</v>
      </c>
      <c r="I16" s="6">
        <v>2</v>
      </c>
      <c r="J16" s="6">
        <v>4</v>
      </c>
      <c r="K16" s="6">
        <v>3</v>
      </c>
      <c r="L16" s="4">
        <f t="shared" si="2"/>
        <v>9</v>
      </c>
      <c r="M16" s="4">
        <f t="shared" si="3"/>
        <v>37.5</v>
      </c>
      <c r="N16" s="6">
        <v>2</v>
      </c>
      <c r="O16" s="6">
        <v>2</v>
      </c>
      <c r="P16" s="6">
        <v>1</v>
      </c>
      <c r="Q16" s="4">
        <f t="shared" si="7"/>
        <v>5</v>
      </c>
      <c r="R16" s="4">
        <f t="shared" si="4"/>
        <v>20.833333333333336</v>
      </c>
      <c r="S16" s="6">
        <v>2</v>
      </c>
      <c r="T16" s="6">
        <v>7</v>
      </c>
      <c r="U16" s="6">
        <v>1</v>
      </c>
      <c r="V16" s="4">
        <f t="shared" si="8"/>
        <v>10</v>
      </c>
      <c r="W16" s="4">
        <f t="shared" si="5"/>
        <v>41.666666666666671</v>
      </c>
      <c r="X16" s="7">
        <f t="shared" si="6"/>
        <v>8.0833333333333339</v>
      </c>
    </row>
    <row r="17" spans="1:26" ht="12.75" customHeight="1">
      <c r="A17" s="4">
        <v>12</v>
      </c>
      <c r="B17" s="4" t="s">
        <v>27</v>
      </c>
      <c r="C17" s="4">
        <v>22</v>
      </c>
      <c r="D17" s="6">
        <v>0</v>
      </c>
      <c r="E17" s="6">
        <v>0</v>
      </c>
      <c r="F17" s="6">
        <v>0</v>
      </c>
      <c r="G17" s="4">
        <f t="shared" si="0"/>
        <v>0</v>
      </c>
      <c r="H17" s="4">
        <f t="shared" si="1"/>
        <v>0</v>
      </c>
      <c r="I17" s="6">
        <v>4</v>
      </c>
      <c r="J17" s="6">
        <v>4</v>
      </c>
      <c r="K17" s="6">
        <v>5</v>
      </c>
      <c r="L17" s="4">
        <f t="shared" si="2"/>
        <v>13</v>
      </c>
      <c r="M17" s="4">
        <f t="shared" si="3"/>
        <v>59.090909090909093</v>
      </c>
      <c r="N17" s="6">
        <v>2</v>
      </c>
      <c r="O17" s="6">
        <v>4</v>
      </c>
      <c r="P17" s="6">
        <v>0</v>
      </c>
      <c r="Q17" s="4">
        <f t="shared" si="7"/>
        <v>6</v>
      </c>
      <c r="R17" s="4">
        <f t="shared" si="4"/>
        <v>27.27272727272727</v>
      </c>
      <c r="S17" s="6">
        <v>1</v>
      </c>
      <c r="T17" s="6">
        <v>1</v>
      </c>
      <c r="U17" s="6">
        <v>1</v>
      </c>
      <c r="V17" s="4">
        <f t="shared" si="8"/>
        <v>3</v>
      </c>
      <c r="W17" s="4">
        <f t="shared" si="5"/>
        <v>13.636363636363635</v>
      </c>
      <c r="X17" s="7">
        <f t="shared" si="6"/>
        <v>6.5909090909090908</v>
      </c>
      <c r="Y17" s="8"/>
      <c r="Z17" s="8"/>
    </row>
    <row r="18" spans="1:26" ht="12.75" customHeight="1">
      <c r="A18" s="4">
        <v>13</v>
      </c>
      <c r="B18" s="4">
        <v>10</v>
      </c>
      <c r="C18" s="4">
        <v>32</v>
      </c>
      <c r="D18" s="6"/>
      <c r="E18" s="6"/>
      <c r="F18" s="6"/>
      <c r="G18" s="4">
        <f t="shared" si="0"/>
        <v>0</v>
      </c>
      <c r="H18" s="4">
        <f t="shared" si="1"/>
        <v>0</v>
      </c>
      <c r="I18" s="6"/>
      <c r="J18" s="6"/>
      <c r="K18" s="6"/>
      <c r="L18" s="6">
        <v>0</v>
      </c>
      <c r="M18" s="6">
        <v>0</v>
      </c>
      <c r="N18" s="6">
        <v>4</v>
      </c>
      <c r="O18" s="6">
        <v>10</v>
      </c>
      <c r="P18" s="6">
        <v>8</v>
      </c>
      <c r="Q18" s="6">
        <v>0</v>
      </c>
      <c r="R18" s="4">
        <f t="shared" si="4"/>
        <v>0</v>
      </c>
      <c r="S18" s="6">
        <v>4</v>
      </c>
      <c r="T18" s="6">
        <v>6</v>
      </c>
      <c r="U18" s="6"/>
      <c r="V18" s="4">
        <f t="shared" si="8"/>
        <v>10</v>
      </c>
      <c r="W18" s="4">
        <f t="shared" si="5"/>
        <v>31.25</v>
      </c>
      <c r="X18" s="7">
        <f t="shared" si="6"/>
        <v>8.9375</v>
      </c>
      <c r="Y18" s="12"/>
      <c r="Z18" s="12"/>
    </row>
    <row r="19" spans="1:26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0"/>
        <v>0</v>
      </c>
      <c r="H19" s="4">
        <f t="shared" si="1"/>
        <v>0</v>
      </c>
      <c r="I19" s="6">
        <v>1</v>
      </c>
      <c r="J19" s="6">
        <v>3</v>
      </c>
      <c r="K19" s="6">
        <v>5</v>
      </c>
      <c r="L19" s="4">
        <f>SUM(I19:K19)</f>
        <v>9</v>
      </c>
      <c r="M19" s="4">
        <f t="shared" ref="M19:M20" si="9">L19/C19*100</f>
        <v>30</v>
      </c>
      <c r="N19" s="6">
        <v>3</v>
      </c>
      <c r="O19" s="6">
        <v>4</v>
      </c>
      <c r="P19" s="6">
        <v>3</v>
      </c>
      <c r="Q19" s="4">
        <f>SUM(N19:P19)</f>
        <v>10</v>
      </c>
      <c r="R19" s="4">
        <f t="shared" si="4"/>
        <v>33.333333333333329</v>
      </c>
      <c r="S19" s="6">
        <v>5</v>
      </c>
      <c r="T19" s="6">
        <v>5</v>
      </c>
      <c r="U19" s="6">
        <v>1</v>
      </c>
      <c r="V19" s="4">
        <f t="shared" si="8"/>
        <v>11</v>
      </c>
      <c r="W19" s="4">
        <f t="shared" si="5"/>
        <v>36.666666666666664</v>
      </c>
      <c r="X19" s="7">
        <f t="shared" si="6"/>
        <v>8.1999999999999993</v>
      </c>
    </row>
    <row r="20" spans="1:26" ht="12.75" customHeight="1">
      <c r="A20" s="28" t="s">
        <v>6</v>
      </c>
      <c r="B20" s="27"/>
      <c r="C20" s="10">
        <f>SUM(C6:C19)</f>
        <v>392</v>
      </c>
      <c r="D20" s="10"/>
      <c r="E20" s="10"/>
      <c r="F20" s="10"/>
      <c r="G20" s="10"/>
      <c r="H20" s="10"/>
      <c r="I20" s="10">
        <f t="shared" ref="I20:L20" si="10">SUM(I6:I19)</f>
        <v>18</v>
      </c>
      <c r="J20" s="10">
        <f t="shared" si="10"/>
        <v>26</v>
      </c>
      <c r="K20" s="10">
        <f t="shared" si="10"/>
        <v>42</v>
      </c>
      <c r="L20" s="10">
        <f t="shared" si="10"/>
        <v>86</v>
      </c>
      <c r="M20" s="10">
        <f t="shared" si="9"/>
        <v>21.938775510204081</v>
      </c>
      <c r="N20" s="10">
        <f t="shared" ref="N20:Q20" si="11">SUM(N6:N19)</f>
        <v>48</v>
      </c>
      <c r="O20" s="10">
        <f t="shared" si="11"/>
        <v>73</v>
      </c>
      <c r="P20" s="10">
        <f t="shared" si="11"/>
        <v>71</v>
      </c>
      <c r="Q20" s="10">
        <f t="shared" si="11"/>
        <v>170</v>
      </c>
      <c r="R20" s="10">
        <f t="shared" si="4"/>
        <v>43.367346938775512</v>
      </c>
      <c r="S20" s="10">
        <f t="shared" ref="S20:V20" si="12">SUM(S6:S19)</f>
        <v>62</v>
      </c>
      <c r="T20" s="10">
        <f t="shared" si="12"/>
        <v>43</v>
      </c>
      <c r="U20" s="10">
        <f t="shared" si="12"/>
        <v>9</v>
      </c>
      <c r="V20" s="10">
        <f t="shared" si="12"/>
        <v>114</v>
      </c>
      <c r="W20" s="10">
        <f t="shared" si="5"/>
        <v>29.081632653061224</v>
      </c>
      <c r="X20" s="17">
        <f t="shared" si="6"/>
        <v>8.1989795918367339</v>
      </c>
    </row>
    <row r="21" spans="1:26" ht="12.75" customHeight="1"/>
    <row r="22" spans="1:26" ht="12.75" customHeight="1"/>
    <row r="23" spans="1:26" ht="12.75" customHeight="1"/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20:B20"/>
    <mergeCell ref="I4:I5"/>
    <mergeCell ref="J4:J5"/>
  </mergeCells>
  <pageMargins left="0.75" right="0.75" top="1" bottom="1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Z1000"/>
  <sheetViews>
    <sheetView workbookViewId="0"/>
  </sheetViews>
  <sheetFormatPr defaultColWidth="14.42578125" defaultRowHeight="15" customHeight="1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5.85546875" customWidth="1"/>
    <col min="23" max="23" width="4.140625" customWidth="1"/>
    <col min="24" max="26" width="8.7109375" customWidth="1"/>
  </cols>
  <sheetData>
    <row r="1" spans="1:26" ht="12.75" customHeight="1">
      <c r="A1" s="30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8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/>
      <c r="V4" s="29" t="s">
        <v>6</v>
      </c>
      <c r="W4" s="27"/>
      <c r="X4" s="38" t="s">
        <v>7</v>
      </c>
    </row>
    <row r="5" spans="1:26" ht="26.2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9" si="0">SUM(D6:F6)</f>
        <v>0</v>
      </c>
      <c r="H6" s="4">
        <f t="shared" ref="H6:H20" si="1">G6/C6*100</f>
        <v>0</v>
      </c>
      <c r="I6" s="4"/>
      <c r="J6" s="4"/>
      <c r="K6" s="6">
        <v>2</v>
      </c>
      <c r="L6" s="4">
        <f t="shared" ref="L6:L19" si="2">SUM(I6:K6)</f>
        <v>2</v>
      </c>
      <c r="M6" s="4">
        <f t="shared" ref="M6:M20" si="3">L6/C6*100</f>
        <v>7.6923076923076925</v>
      </c>
      <c r="N6" s="6">
        <v>2</v>
      </c>
      <c r="O6" s="6">
        <v>7</v>
      </c>
      <c r="P6" s="6">
        <v>6</v>
      </c>
      <c r="Q6" s="4">
        <f t="shared" ref="Q6:Q19" si="4">SUM(N6:P6)</f>
        <v>15</v>
      </c>
      <c r="R6" s="4">
        <f t="shared" ref="R6:R20" si="5">Q6/C6*100</f>
        <v>57.692307692307686</v>
      </c>
      <c r="S6" s="6">
        <v>3</v>
      </c>
      <c r="T6" s="6">
        <v>6</v>
      </c>
      <c r="U6" s="4"/>
      <c r="V6" s="4">
        <f t="shared" ref="V6:V19" si="6">SUM(S6:U6)</f>
        <v>9</v>
      </c>
      <c r="W6" s="4">
        <f t="shared" ref="W6:W20" si="7">V6/C6*100</f>
        <v>34.615384615384613</v>
      </c>
      <c r="X6" s="7">
        <f t="shared" ref="X6:X20" si="8">(D6*1+E6*2+F6*3+I6*4+J6*5+K6*6+N6*7+O6*8+P6*9+S6*10+T6*11+U6*12)/C6</f>
        <v>8.9230769230769234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4</v>
      </c>
      <c r="L7" s="4">
        <f t="shared" si="2"/>
        <v>4</v>
      </c>
      <c r="M7" s="4">
        <f t="shared" si="3"/>
        <v>13.793103448275861</v>
      </c>
      <c r="N7" s="6">
        <v>5</v>
      </c>
      <c r="O7" s="6">
        <v>6</v>
      </c>
      <c r="P7" s="6">
        <v>4</v>
      </c>
      <c r="Q7" s="4">
        <f t="shared" si="4"/>
        <v>15</v>
      </c>
      <c r="R7" s="4">
        <f t="shared" si="5"/>
        <v>51.724137931034484</v>
      </c>
      <c r="S7" s="6">
        <v>4</v>
      </c>
      <c r="T7" s="6">
        <v>6</v>
      </c>
      <c r="U7" s="4"/>
      <c r="V7" s="4">
        <f t="shared" si="6"/>
        <v>10</v>
      </c>
      <c r="W7" s="4">
        <f t="shared" si="7"/>
        <v>34.482758620689658</v>
      </c>
      <c r="X7" s="7">
        <f t="shared" si="8"/>
        <v>8.5862068965517242</v>
      </c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6">
        <v>1</v>
      </c>
      <c r="J8" s="6">
        <v>1</v>
      </c>
      <c r="K8" s="4"/>
      <c r="L8" s="4">
        <f t="shared" si="2"/>
        <v>2</v>
      </c>
      <c r="M8" s="4">
        <f t="shared" si="3"/>
        <v>8.695652173913043</v>
      </c>
      <c r="N8" s="6">
        <v>6</v>
      </c>
      <c r="O8" s="6">
        <v>7</v>
      </c>
      <c r="P8" s="6">
        <v>5</v>
      </c>
      <c r="Q8" s="4">
        <f t="shared" si="4"/>
        <v>18</v>
      </c>
      <c r="R8" s="4">
        <f t="shared" si="5"/>
        <v>78.260869565217391</v>
      </c>
      <c r="S8" s="6">
        <v>2</v>
      </c>
      <c r="T8" s="6">
        <v>1</v>
      </c>
      <c r="U8" s="4"/>
      <c r="V8" s="4">
        <f t="shared" si="6"/>
        <v>3</v>
      </c>
      <c r="W8" s="4">
        <f t="shared" si="7"/>
        <v>13.043478260869565</v>
      </c>
      <c r="X8" s="7">
        <f t="shared" si="8"/>
        <v>7.9565217391304346</v>
      </c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6">
        <v>4</v>
      </c>
      <c r="J9" s="6">
        <v>4</v>
      </c>
      <c r="K9" s="6">
        <v>1</v>
      </c>
      <c r="L9" s="4">
        <f t="shared" si="2"/>
        <v>9</v>
      </c>
      <c r="M9" s="4">
        <f t="shared" si="3"/>
        <v>39.130434782608695</v>
      </c>
      <c r="N9" s="6">
        <v>3</v>
      </c>
      <c r="O9" s="6">
        <v>3</v>
      </c>
      <c r="P9" s="6">
        <v>4</v>
      </c>
      <c r="Q9" s="4">
        <f t="shared" si="4"/>
        <v>10</v>
      </c>
      <c r="R9" s="4">
        <f t="shared" si="5"/>
        <v>43.478260869565219</v>
      </c>
      <c r="S9" s="6">
        <v>3</v>
      </c>
      <c r="T9" s="4"/>
      <c r="U9" s="4"/>
      <c r="V9" s="4">
        <f t="shared" si="6"/>
        <v>3</v>
      </c>
      <c r="W9" s="4">
        <f t="shared" si="7"/>
        <v>13.043478260869565</v>
      </c>
      <c r="X9" s="7">
        <f t="shared" si="8"/>
        <v>6.6521739130434785</v>
      </c>
      <c r="Y9" s="8"/>
      <c r="Z9" s="8"/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6">
        <v>1</v>
      </c>
      <c r="K10" s="6">
        <v>1</v>
      </c>
      <c r="L10" s="4">
        <f t="shared" si="2"/>
        <v>2</v>
      </c>
      <c r="M10" s="4">
        <f t="shared" si="3"/>
        <v>6.25</v>
      </c>
      <c r="N10" s="6">
        <v>3</v>
      </c>
      <c r="O10" s="6">
        <v>2</v>
      </c>
      <c r="P10" s="6">
        <v>4</v>
      </c>
      <c r="Q10" s="4">
        <f t="shared" si="4"/>
        <v>9</v>
      </c>
      <c r="R10" s="4">
        <f t="shared" si="5"/>
        <v>28.125</v>
      </c>
      <c r="S10" s="6">
        <v>10</v>
      </c>
      <c r="T10" s="6">
        <v>9</v>
      </c>
      <c r="U10" s="6">
        <v>2</v>
      </c>
      <c r="V10" s="4">
        <f t="shared" si="6"/>
        <v>21</v>
      </c>
      <c r="W10" s="4">
        <f t="shared" si="7"/>
        <v>65.625</v>
      </c>
      <c r="X10" s="7">
        <f t="shared" si="8"/>
        <v>9.59375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4</v>
      </c>
      <c r="J11" s="6">
        <v>8</v>
      </c>
      <c r="K11" s="6">
        <v>1</v>
      </c>
      <c r="L11" s="4">
        <f t="shared" si="2"/>
        <v>13</v>
      </c>
      <c r="M11" s="4">
        <f t="shared" si="3"/>
        <v>56.521739130434781</v>
      </c>
      <c r="N11" s="6">
        <v>2</v>
      </c>
      <c r="O11" s="6">
        <v>4</v>
      </c>
      <c r="P11" s="4"/>
      <c r="Q11" s="4">
        <f t="shared" si="4"/>
        <v>6</v>
      </c>
      <c r="R11" s="4">
        <f t="shared" si="5"/>
        <v>26.086956521739129</v>
      </c>
      <c r="S11" s="6">
        <v>4</v>
      </c>
      <c r="T11" s="4"/>
      <c r="U11" s="4"/>
      <c r="V11" s="4">
        <f t="shared" si="6"/>
        <v>4</v>
      </c>
      <c r="W11" s="4">
        <f t="shared" si="7"/>
        <v>17.391304347826086</v>
      </c>
      <c r="X11" s="7">
        <f t="shared" si="8"/>
        <v>6.4347826086956523</v>
      </c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6">
        <v>1</v>
      </c>
      <c r="J12" s="6">
        <v>2</v>
      </c>
      <c r="K12" s="6">
        <v>5</v>
      </c>
      <c r="L12" s="4">
        <f t="shared" si="2"/>
        <v>8</v>
      </c>
      <c r="M12" s="4">
        <f t="shared" si="3"/>
        <v>25.806451612903224</v>
      </c>
      <c r="N12" s="6">
        <v>1</v>
      </c>
      <c r="O12" s="6">
        <v>6</v>
      </c>
      <c r="P12" s="6">
        <v>3</v>
      </c>
      <c r="Q12" s="4">
        <f t="shared" si="4"/>
        <v>10</v>
      </c>
      <c r="R12" s="4">
        <f t="shared" si="5"/>
        <v>32.258064516129032</v>
      </c>
      <c r="S12" s="6">
        <v>6</v>
      </c>
      <c r="T12" s="6">
        <v>6</v>
      </c>
      <c r="U12" s="6">
        <v>1</v>
      </c>
      <c r="V12" s="4">
        <f t="shared" si="6"/>
        <v>13</v>
      </c>
      <c r="W12" s="4">
        <f t="shared" si="7"/>
        <v>41.935483870967744</v>
      </c>
      <c r="X12" s="7">
        <f t="shared" si="8"/>
        <v>8.5161290322580641</v>
      </c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6">
        <v>4</v>
      </c>
      <c r="K13" s="6">
        <v>3</v>
      </c>
      <c r="L13" s="4">
        <f t="shared" si="2"/>
        <v>7</v>
      </c>
      <c r="M13" s="4">
        <f t="shared" si="3"/>
        <v>22.58064516129032</v>
      </c>
      <c r="N13" s="6">
        <v>5</v>
      </c>
      <c r="O13" s="6">
        <v>8</v>
      </c>
      <c r="P13" s="6">
        <v>6</v>
      </c>
      <c r="Q13" s="4">
        <f t="shared" si="4"/>
        <v>19</v>
      </c>
      <c r="R13" s="4">
        <f t="shared" si="5"/>
        <v>61.29032258064516</v>
      </c>
      <c r="S13" s="6">
        <v>5</v>
      </c>
      <c r="T13" s="4"/>
      <c r="U13" s="4"/>
      <c r="V13" s="4">
        <f t="shared" si="6"/>
        <v>5</v>
      </c>
      <c r="W13" s="4">
        <f t="shared" si="7"/>
        <v>16.129032258064516</v>
      </c>
      <c r="X13" s="7">
        <f t="shared" si="8"/>
        <v>7.774193548387097</v>
      </c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6">
        <v>7</v>
      </c>
      <c r="J14" s="6">
        <v>4</v>
      </c>
      <c r="K14" s="6">
        <v>5</v>
      </c>
      <c r="L14" s="4">
        <f t="shared" si="2"/>
        <v>16</v>
      </c>
      <c r="M14" s="4">
        <f t="shared" si="3"/>
        <v>47.058823529411761</v>
      </c>
      <c r="N14" s="6">
        <v>5</v>
      </c>
      <c r="O14" s="6">
        <v>3</v>
      </c>
      <c r="P14" s="6">
        <v>2</v>
      </c>
      <c r="Q14" s="4">
        <f t="shared" si="4"/>
        <v>10</v>
      </c>
      <c r="R14" s="4">
        <f t="shared" si="5"/>
        <v>29.411764705882355</v>
      </c>
      <c r="S14" s="6">
        <v>4</v>
      </c>
      <c r="T14" s="6">
        <v>4</v>
      </c>
      <c r="U14" s="4"/>
      <c r="V14" s="4">
        <f t="shared" si="6"/>
        <v>8</v>
      </c>
      <c r="W14" s="4">
        <f t="shared" si="7"/>
        <v>23.52941176470588</v>
      </c>
      <c r="X14" s="7">
        <f t="shared" si="8"/>
        <v>7.0294117647058822</v>
      </c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3</v>
      </c>
      <c r="K15" s="6">
        <v>1</v>
      </c>
      <c r="L15" s="4">
        <f t="shared" si="2"/>
        <v>4</v>
      </c>
      <c r="M15" s="4">
        <f t="shared" si="3"/>
        <v>12.5</v>
      </c>
      <c r="N15" s="6">
        <v>5</v>
      </c>
      <c r="O15" s="6">
        <v>1</v>
      </c>
      <c r="P15" s="6">
        <v>7</v>
      </c>
      <c r="Q15" s="4">
        <f t="shared" si="4"/>
        <v>13</v>
      </c>
      <c r="R15" s="4">
        <f t="shared" si="5"/>
        <v>40.625</v>
      </c>
      <c r="S15" s="6">
        <v>8</v>
      </c>
      <c r="T15" s="6">
        <v>6</v>
      </c>
      <c r="U15" s="6">
        <v>1</v>
      </c>
      <c r="V15" s="4">
        <f t="shared" si="6"/>
        <v>15</v>
      </c>
      <c r="W15" s="4">
        <f t="shared" si="7"/>
        <v>46.875</v>
      </c>
      <c r="X15" s="7">
        <f t="shared" si="8"/>
        <v>8.90625</v>
      </c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4"/>
      <c r="J16" s="6">
        <v>2</v>
      </c>
      <c r="K16" s="6">
        <v>3</v>
      </c>
      <c r="L16" s="4">
        <f t="shared" si="2"/>
        <v>5</v>
      </c>
      <c r="M16" s="4">
        <f t="shared" si="3"/>
        <v>20.833333333333336</v>
      </c>
      <c r="N16" s="6">
        <v>2</v>
      </c>
      <c r="O16" s="6">
        <v>2</v>
      </c>
      <c r="P16" s="6">
        <v>3</v>
      </c>
      <c r="Q16" s="4">
        <f t="shared" si="4"/>
        <v>7</v>
      </c>
      <c r="R16" s="4">
        <f t="shared" si="5"/>
        <v>29.166666666666668</v>
      </c>
      <c r="S16" s="6">
        <v>5</v>
      </c>
      <c r="T16" s="6">
        <v>7</v>
      </c>
      <c r="U16" s="4"/>
      <c r="V16" s="4">
        <f t="shared" si="6"/>
        <v>12</v>
      </c>
      <c r="W16" s="4">
        <f t="shared" si="7"/>
        <v>50</v>
      </c>
      <c r="X16" s="7">
        <f t="shared" si="8"/>
        <v>8.8333333333333339</v>
      </c>
    </row>
    <row r="17" spans="1:26" ht="12.75" customHeight="1">
      <c r="A17" s="4">
        <v>12</v>
      </c>
      <c r="B17" s="4" t="s">
        <v>27</v>
      </c>
      <c r="C17" s="4">
        <v>22</v>
      </c>
      <c r="D17" s="4"/>
      <c r="E17" s="4"/>
      <c r="F17" s="4"/>
      <c r="G17" s="4">
        <f t="shared" si="0"/>
        <v>0</v>
      </c>
      <c r="H17" s="4">
        <f t="shared" si="1"/>
        <v>0</v>
      </c>
      <c r="I17" s="6">
        <v>2</v>
      </c>
      <c r="J17" s="6">
        <v>4</v>
      </c>
      <c r="K17" s="6">
        <v>5</v>
      </c>
      <c r="L17" s="4">
        <f t="shared" si="2"/>
        <v>11</v>
      </c>
      <c r="M17" s="4">
        <f t="shared" si="3"/>
        <v>50</v>
      </c>
      <c r="N17" s="6">
        <v>2</v>
      </c>
      <c r="O17" s="6">
        <v>2</v>
      </c>
      <c r="P17" s="6">
        <v>1</v>
      </c>
      <c r="Q17" s="4">
        <f t="shared" si="4"/>
        <v>5</v>
      </c>
      <c r="R17" s="4">
        <f t="shared" si="5"/>
        <v>22.727272727272727</v>
      </c>
      <c r="S17" s="6">
        <v>4</v>
      </c>
      <c r="T17" s="6">
        <v>2</v>
      </c>
      <c r="U17" s="4"/>
      <c r="V17" s="4">
        <f t="shared" si="6"/>
        <v>6</v>
      </c>
      <c r="W17" s="4">
        <f t="shared" si="7"/>
        <v>27.27272727272727</v>
      </c>
      <c r="X17" s="7">
        <f t="shared" si="8"/>
        <v>7.2272727272727275</v>
      </c>
      <c r="Y17" s="8"/>
      <c r="Z17" s="8"/>
    </row>
    <row r="18" spans="1:26" ht="12.75" customHeight="1">
      <c r="A18" s="4">
        <v>13</v>
      </c>
      <c r="B18" s="4">
        <v>10</v>
      </c>
      <c r="C18" s="4">
        <v>32</v>
      </c>
      <c r="D18" s="4"/>
      <c r="E18" s="4"/>
      <c r="F18" s="4"/>
      <c r="G18" s="4">
        <f t="shared" si="0"/>
        <v>0</v>
      </c>
      <c r="H18" s="4">
        <f t="shared" si="1"/>
        <v>0</v>
      </c>
      <c r="I18" s="6">
        <v>2</v>
      </c>
      <c r="J18" s="6">
        <v>2</v>
      </c>
      <c r="K18" s="6"/>
      <c r="L18" s="4">
        <f t="shared" si="2"/>
        <v>4</v>
      </c>
      <c r="M18" s="4">
        <f t="shared" si="3"/>
        <v>12.5</v>
      </c>
      <c r="N18" s="6">
        <v>8</v>
      </c>
      <c r="O18" s="6">
        <v>2</v>
      </c>
      <c r="P18" s="6">
        <v>8</v>
      </c>
      <c r="Q18" s="4">
        <f t="shared" si="4"/>
        <v>18</v>
      </c>
      <c r="R18" s="4">
        <f t="shared" si="5"/>
        <v>56.25</v>
      </c>
      <c r="S18" s="6">
        <v>8</v>
      </c>
      <c r="T18" s="6"/>
      <c r="U18" s="4"/>
      <c r="V18" s="4">
        <f t="shared" si="6"/>
        <v>8</v>
      </c>
      <c r="W18" s="4">
        <f t="shared" si="7"/>
        <v>25</v>
      </c>
      <c r="X18" s="7">
        <f t="shared" si="8"/>
        <v>7.5625</v>
      </c>
    </row>
    <row r="19" spans="1:26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0"/>
        <v>0</v>
      </c>
      <c r="H19" s="4">
        <f t="shared" si="1"/>
        <v>0</v>
      </c>
      <c r="I19" s="6">
        <v>3</v>
      </c>
      <c r="J19" s="6">
        <v>2</v>
      </c>
      <c r="K19" s="6">
        <v>7</v>
      </c>
      <c r="L19" s="4">
        <f t="shared" si="2"/>
        <v>12</v>
      </c>
      <c r="M19" s="4">
        <f t="shared" si="3"/>
        <v>40</v>
      </c>
      <c r="N19" s="6">
        <v>2</v>
      </c>
      <c r="O19" s="6">
        <v>6</v>
      </c>
      <c r="P19" s="6">
        <v>4</v>
      </c>
      <c r="Q19" s="4">
        <f t="shared" si="4"/>
        <v>12</v>
      </c>
      <c r="R19" s="4">
        <f t="shared" si="5"/>
        <v>40</v>
      </c>
      <c r="S19" s="6">
        <v>4</v>
      </c>
      <c r="T19" s="6">
        <v>2</v>
      </c>
      <c r="U19" s="4"/>
      <c r="V19" s="4">
        <f t="shared" si="6"/>
        <v>6</v>
      </c>
      <c r="W19" s="4">
        <f t="shared" si="7"/>
        <v>20</v>
      </c>
      <c r="X19" s="7">
        <f t="shared" si="8"/>
        <v>7.4666666666666668</v>
      </c>
    </row>
    <row r="20" spans="1:26" ht="12.75" customHeight="1">
      <c r="A20" s="28" t="s">
        <v>6</v>
      </c>
      <c r="B20" s="27"/>
      <c r="C20" s="10">
        <f t="shared" ref="C20:G20" si="9">SUM(C6:C19)</f>
        <v>392</v>
      </c>
      <c r="D20" s="10">
        <f t="shared" si="9"/>
        <v>0</v>
      </c>
      <c r="E20" s="10">
        <f t="shared" si="9"/>
        <v>0</v>
      </c>
      <c r="F20" s="10">
        <f t="shared" si="9"/>
        <v>0</v>
      </c>
      <c r="G20" s="10">
        <f t="shared" si="9"/>
        <v>0</v>
      </c>
      <c r="H20" s="10">
        <f t="shared" si="1"/>
        <v>0</v>
      </c>
      <c r="I20" s="10">
        <f t="shared" ref="I20:L20" si="10">SUM(I6:I19)</f>
        <v>24</v>
      </c>
      <c r="J20" s="10">
        <f t="shared" si="10"/>
        <v>37</v>
      </c>
      <c r="K20" s="10">
        <f t="shared" si="10"/>
        <v>38</v>
      </c>
      <c r="L20" s="10">
        <f t="shared" si="10"/>
        <v>99</v>
      </c>
      <c r="M20" s="10">
        <f t="shared" si="3"/>
        <v>25.255102040816325</v>
      </c>
      <c r="N20" s="10">
        <f t="shared" ref="N20:Q20" si="11">SUM(N6:N19)</f>
        <v>51</v>
      </c>
      <c r="O20" s="10">
        <f t="shared" si="11"/>
        <v>59</v>
      </c>
      <c r="P20" s="10">
        <f t="shared" si="11"/>
        <v>57</v>
      </c>
      <c r="Q20" s="10">
        <f t="shared" si="11"/>
        <v>167</v>
      </c>
      <c r="R20" s="10">
        <f t="shared" si="5"/>
        <v>42.602040816326529</v>
      </c>
      <c r="S20" s="10">
        <f t="shared" ref="S20:V20" si="12">SUM(S6:S19)</f>
        <v>70</v>
      </c>
      <c r="T20" s="10">
        <f t="shared" si="12"/>
        <v>49</v>
      </c>
      <c r="U20" s="10">
        <f t="shared" si="12"/>
        <v>4</v>
      </c>
      <c r="V20" s="10">
        <f t="shared" si="12"/>
        <v>123</v>
      </c>
      <c r="W20" s="10">
        <f t="shared" si="7"/>
        <v>31.377551020408163</v>
      </c>
      <c r="X20" s="17">
        <f t="shared" si="8"/>
        <v>8.0051020408163271</v>
      </c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9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9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19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19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19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19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19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19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19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9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19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19"/>
    </row>
    <row r="33" spans="1:24" ht="12.75" customHeight="1">
      <c r="A33" s="40"/>
      <c r="B33" s="3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20"/>
    </row>
    <row r="34" spans="1:24" ht="12.75" customHeight="1"/>
    <row r="35" spans="1:24" ht="12.75" customHeight="1"/>
    <row r="36" spans="1:24" ht="12.75" customHeight="1"/>
    <row r="37" spans="1:24" ht="12.75" customHeight="1"/>
    <row r="38" spans="1:24" ht="12.75" customHeight="1"/>
    <row r="39" spans="1:24" ht="12.75" customHeight="1"/>
    <row r="40" spans="1:24" ht="12.75" customHeight="1"/>
    <row r="41" spans="1:24" ht="12.75" customHeight="1"/>
    <row r="42" spans="1:24" ht="12.75" customHeight="1"/>
    <row r="43" spans="1:24" ht="12.75" customHeight="1"/>
    <row r="44" spans="1:24" ht="12.75" customHeight="1"/>
    <row r="45" spans="1:24" ht="12.75" customHeight="1"/>
    <row r="46" spans="1:24" ht="12.75" customHeight="1"/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4">
    <mergeCell ref="V4:W4"/>
    <mergeCell ref="A1:X2"/>
    <mergeCell ref="A3:A5"/>
    <mergeCell ref="B3:B5"/>
    <mergeCell ref="C3:C5"/>
    <mergeCell ref="D3:X3"/>
    <mergeCell ref="D4:D5"/>
    <mergeCell ref="E4:E5"/>
    <mergeCell ref="X4:X5"/>
    <mergeCell ref="P4:P5"/>
    <mergeCell ref="Q4:R4"/>
    <mergeCell ref="S4:S5"/>
    <mergeCell ref="T4:T5"/>
    <mergeCell ref="U4:U5"/>
    <mergeCell ref="J4:J5"/>
    <mergeCell ref="K4:K5"/>
    <mergeCell ref="L4:M4"/>
    <mergeCell ref="N4:N5"/>
    <mergeCell ref="O4:O5"/>
    <mergeCell ref="F4:F5"/>
    <mergeCell ref="G4:H4"/>
    <mergeCell ref="A20:B20"/>
    <mergeCell ref="A33:B33"/>
    <mergeCell ref="I4:I5"/>
  </mergeCells>
  <pageMargins left="0.75" right="0.75" top="1" bottom="1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Z999"/>
  <sheetViews>
    <sheetView workbookViewId="0"/>
  </sheetViews>
  <sheetFormatPr defaultColWidth="14.42578125" defaultRowHeight="15" customHeight="1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  <col min="24" max="26" width="8.7109375" customWidth="1"/>
  </cols>
  <sheetData>
    <row r="1" spans="1:26" ht="12.75" customHeight="1">
      <c r="A1" s="4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64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26.25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6" si="0">SUM(D6:F6)</f>
        <v>0</v>
      </c>
      <c r="H6" s="4">
        <f t="shared" ref="H6:H17" si="1">G6/C6*100</f>
        <v>0</v>
      </c>
      <c r="I6" s="4"/>
      <c r="J6" s="4"/>
      <c r="K6" s="4"/>
      <c r="L6" s="4">
        <f t="shared" ref="L6:L16" si="2">SUM(I6:K6)</f>
        <v>0</v>
      </c>
      <c r="M6" s="4">
        <f t="shared" ref="M6:M17" si="3">L6/C6*100</f>
        <v>0</v>
      </c>
      <c r="N6" s="6">
        <v>5</v>
      </c>
      <c r="O6" s="6">
        <v>8</v>
      </c>
      <c r="P6" s="6">
        <v>6</v>
      </c>
      <c r="Q6" s="4">
        <f t="shared" ref="Q6:Q16" si="4">SUM(N6:P6)</f>
        <v>19</v>
      </c>
      <c r="R6" s="4">
        <f t="shared" ref="R6:R17" si="5">Q6/C6*100</f>
        <v>73.076923076923066</v>
      </c>
      <c r="S6" s="6">
        <v>5</v>
      </c>
      <c r="T6" s="6">
        <v>2</v>
      </c>
      <c r="U6" s="4"/>
      <c r="V6" s="4">
        <f t="shared" ref="V6:V16" si="6">SUM(S6:U6)</f>
        <v>7</v>
      </c>
      <c r="W6" s="4">
        <f t="shared" ref="W6:W17" si="7">V6/C6*100</f>
        <v>26.923076923076923</v>
      </c>
      <c r="X6" s="7">
        <f t="shared" ref="X6:X17" si="8">(D6*1+E6*2+F6*3+I6*4+J6*5+K6*6+N6*7+O6*8+P6*9+S6*10+T6*11+U6*12)/C6</f>
        <v>8.6538461538461533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2</v>
      </c>
      <c r="L7" s="4">
        <f t="shared" si="2"/>
        <v>2</v>
      </c>
      <c r="M7" s="4">
        <f t="shared" si="3"/>
        <v>6.8965517241379306</v>
      </c>
      <c r="N7" s="6">
        <v>6</v>
      </c>
      <c r="O7" s="6">
        <v>9</v>
      </c>
      <c r="P7" s="6">
        <v>3</v>
      </c>
      <c r="Q7" s="4">
        <f t="shared" si="4"/>
        <v>18</v>
      </c>
      <c r="R7" s="4">
        <f t="shared" si="5"/>
        <v>62.068965517241381</v>
      </c>
      <c r="S7" s="6">
        <v>3</v>
      </c>
      <c r="T7" s="6">
        <v>6</v>
      </c>
      <c r="U7" s="4"/>
      <c r="V7" s="4">
        <f t="shared" si="6"/>
        <v>9</v>
      </c>
      <c r="W7" s="4">
        <f t="shared" si="7"/>
        <v>31.03448275862069</v>
      </c>
      <c r="X7" s="7">
        <f t="shared" si="8"/>
        <v>8.5862068965517242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6">
        <v>4</v>
      </c>
      <c r="L8" s="4">
        <f t="shared" si="2"/>
        <v>4</v>
      </c>
      <c r="M8" s="4">
        <f t="shared" si="3"/>
        <v>17.391304347826086</v>
      </c>
      <c r="N8" s="6">
        <v>6</v>
      </c>
      <c r="O8" s="6">
        <v>6</v>
      </c>
      <c r="P8" s="6">
        <v>3</v>
      </c>
      <c r="Q8" s="4">
        <f t="shared" si="4"/>
        <v>15</v>
      </c>
      <c r="R8" s="4">
        <f t="shared" si="5"/>
        <v>65.217391304347828</v>
      </c>
      <c r="S8" s="6">
        <v>4</v>
      </c>
      <c r="T8" s="4"/>
      <c r="U8" s="4"/>
      <c r="V8" s="4">
        <f t="shared" si="6"/>
        <v>4</v>
      </c>
      <c r="W8" s="4">
        <f t="shared" si="7"/>
        <v>17.391304347826086</v>
      </c>
      <c r="X8" s="7">
        <f t="shared" si="8"/>
        <v>7.8695652173913047</v>
      </c>
      <c r="Y8" s="8"/>
      <c r="Z8" s="8"/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4"/>
      <c r="K9" s="6">
        <v>1</v>
      </c>
      <c r="L9" s="4">
        <f t="shared" si="2"/>
        <v>1</v>
      </c>
      <c r="M9" s="4">
        <f t="shared" si="3"/>
        <v>4.3478260869565215</v>
      </c>
      <c r="N9" s="6">
        <v>3</v>
      </c>
      <c r="O9" s="6">
        <v>8</v>
      </c>
      <c r="P9" s="6">
        <v>8</v>
      </c>
      <c r="Q9" s="4">
        <f t="shared" si="4"/>
        <v>19</v>
      </c>
      <c r="R9" s="4">
        <f t="shared" si="5"/>
        <v>82.608695652173907</v>
      </c>
      <c r="S9" s="6">
        <v>2</v>
      </c>
      <c r="T9" s="6">
        <v>1</v>
      </c>
      <c r="U9" s="4"/>
      <c r="V9" s="4">
        <f t="shared" si="6"/>
        <v>3</v>
      </c>
      <c r="W9" s="4">
        <f t="shared" si="7"/>
        <v>13.043478260869565</v>
      </c>
      <c r="X9" s="7">
        <f t="shared" si="8"/>
        <v>8.4347826086956523</v>
      </c>
      <c r="Y9" s="8"/>
      <c r="Z9" s="8"/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6">
        <v>2</v>
      </c>
      <c r="L10" s="4">
        <f t="shared" si="2"/>
        <v>2</v>
      </c>
      <c r="M10" s="4">
        <f t="shared" si="3"/>
        <v>6.25</v>
      </c>
      <c r="N10" s="6">
        <v>3</v>
      </c>
      <c r="O10" s="6">
        <v>4</v>
      </c>
      <c r="P10" s="6">
        <v>11</v>
      </c>
      <c r="Q10" s="4">
        <f t="shared" si="4"/>
        <v>18</v>
      </c>
      <c r="R10" s="4">
        <f t="shared" si="5"/>
        <v>56.25</v>
      </c>
      <c r="S10" s="6">
        <v>8</v>
      </c>
      <c r="T10" s="6">
        <v>3</v>
      </c>
      <c r="U10" s="6">
        <v>1</v>
      </c>
      <c r="V10" s="4">
        <f t="shared" si="6"/>
        <v>12</v>
      </c>
      <c r="W10" s="4">
        <f t="shared" si="7"/>
        <v>37.5</v>
      </c>
      <c r="X10" s="7">
        <f t="shared" si="8"/>
        <v>9.03125</v>
      </c>
      <c r="Y10" s="8"/>
      <c r="Z10" s="8"/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2</v>
      </c>
      <c r="J11" s="6">
        <v>2</v>
      </c>
      <c r="K11" s="6">
        <v>4</v>
      </c>
      <c r="L11" s="4">
        <f t="shared" si="2"/>
        <v>8</v>
      </c>
      <c r="M11" s="4">
        <f t="shared" si="3"/>
        <v>34.782608695652172</v>
      </c>
      <c r="N11" s="6">
        <v>5</v>
      </c>
      <c r="O11" s="6">
        <v>2</v>
      </c>
      <c r="P11" s="6">
        <v>4</v>
      </c>
      <c r="Q11" s="4">
        <f t="shared" si="4"/>
        <v>11</v>
      </c>
      <c r="R11" s="4">
        <f t="shared" si="5"/>
        <v>47.826086956521742</v>
      </c>
      <c r="S11" s="6">
        <v>2</v>
      </c>
      <c r="T11" s="6">
        <v>2</v>
      </c>
      <c r="U11" s="4"/>
      <c r="V11" s="4">
        <f t="shared" si="6"/>
        <v>4</v>
      </c>
      <c r="W11" s="4">
        <f t="shared" si="7"/>
        <v>17.391304347826086</v>
      </c>
      <c r="X11" s="7">
        <f t="shared" si="8"/>
        <v>7.4347826086956523</v>
      </c>
      <c r="Y11" s="8"/>
      <c r="Z11" s="8"/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6">
        <v>3</v>
      </c>
      <c r="K12" s="6">
        <v>3</v>
      </c>
      <c r="L12" s="4">
        <f t="shared" si="2"/>
        <v>6</v>
      </c>
      <c r="M12" s="4">
        <f t="shared" si="3"/>
        <v>19.35483870967742</v>
      </c>
      <c r="N12" s="6">
        <v>8</v>
      </c>
      <c r="O12" s="6">
        <v>8</v>
      </c>
      <c r="P12" s="6">
        <v>1</v>
      </c>
      <c r="Q12" s="4">
        <f t="shared" si="4"/>
        <v>17</v>
      </c>
      <c r="R12" s="4">
        <f t="shared" si="5"/>
        <v>54.838709677419352</v>
      </c>
      <c r="S12" s="6">
        <v>6</v>
      </c>
      <c r="T12" s="6">
        <v>2</v>
      </c>
      <c r="U12" s="4"/>
      <c r="V12" s="4">
        <f t="shared" si="6"/>
        <v>8</v>
      </c>
      <c r="W12" s="4">
        <f t="shared" si="7"/>
        <v>25.806451612903224</v>
      </c>
      <c r="X12" s="7">
        <f t="shared" si="8"/>
        <v>7.870967741935484</v>
      </c>
      <c r="Y12" s="8"/>
      <c r="Z12" s="8"/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4"/>
      <c r="J13" s="6">
        <v>6</v>
      </c>
      <c r="K13" s="6">
        <v>8</v>
      </c>
      <c r="L13" s="4">
        <f t="shared" si="2"/>
        <v>14</v>
      </c>
      <c r="M13" s="4">
        <f t="shared" si="3"/>
        <v>45.161290322580641</v>
      </c>
      <c r="N13" s="6">
        <v>10</v>
      </c>
      <c r="O13" s="6">
        <v>4</v>
      </c>
      <c r="P13" s="4"/>
      <c r="Q13" s="4">
        <f t="shared" si="4"/>
        <v>14</v>
      </c>
      <c r="R13" s="4">
        <f t="shared" si="5"/>
        <v>45.161290322580641</v>
      </c>
      <c r="S13" s="6">
        <v>3</v>
      </c>
      <c r="T13" s="4"/>
      <c r="U13" s="4"/>
      <c r="V13" s="4">
        <f t="shared" si="6"/>
        <v>3</v>
      </c>
      <c r="W13" s="4">
        <f t="shared" si="7"/>
        <v>9.67741935483871</v>
      </c>
      <c r="X13" s="7">
        <f t="shared" si="8"/>
        <v>6.774193548387097</v>
      </c>
      <c r="Y13" s="8"/>
      <c r="Z13" s="8"/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6">
        <v>3</v>
      </c>
      <c r="J14" s="6">
        <v>8</v>
      </c>
      <c r="K14" s="6">
        <v>8</v>
      </c>
      <c r="L14" s="4">
        <f t="shared" si="2"/>
        <v>19</v>
      </c>
      <c r="M14" s="4">
        <f t="shared" si="3"/>
        <v>55.882352941176471</v>
      </c>
      <c r="N14" s="6">
        <v>2</v>
      </c>
      <c r="O14" s="6">
        <v>6</v>
      </c>
      <c r="P14" s="6">
        <v>4</v>
      </c>
      <c r="Q14" s="4">
        <f t="shared" si="4"/>
        <v>12</v>
      </c>
      <c r="R14" s="4">
        <f t="shared" si="5"/>
        <v>35.294117647058826</v>
      </c>
      <c r="S14" s="6">
        <v>2</v>
      </c>
      <c r="T14" s="6">
        <v>1</v>
      </c>
      <c r="U14" s="4"/>
      <c r="V14" s="4">
        <f t="shared" si="6"/>
        <v>3</v>
      </c>
      <c r="W14" s="4">
        <f t="shared" si="7"/>
        <v>8.8235294117647065</v>
      </c>
      <c r="X14" s="7">
        <f t="shared" si="8"/>
        <v>6.7352941176470589</v>
      </c>
      <c r="Y14" s="8"/>
      <c r="Z14" s="8"/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4</v>
      </c>
      <c r="K15" s="6">
        <v>5</v>
      </c>
      <c r="L15" s="4">
        <f t="shared" si="2"/>
        <v>9</v>
      </c>
      <c r="M15" s="4">
        <f t="shared" si="3"/>
        <v>28.125</v>
      </c>
      <c r="N15" s="6">
        <v>3</v>
      </c>
      <c r="O15" s="6">
        <v>7</v>
      </c>
      <c r="P15" s="6">
        <v>6</v>
      </c>
      <c r="Q15" s="4">
        <f t="shared" si="4"/>
        <v>16</v>
      </c>
      <c r="R15" s="4">
        <f t="shared" si="5"/>
        <v>50</v>
      </c>
      <c r="S15" s="6">
        <v>6</v>
      </c>
      <c r="T15" s="6">
        <v>1</v>
      </c>
      <c r="U15" s="4"/>
      <c r="V15" s="4">
        <f t="shared" si="6"/>
        <v>7</v>
      </c>
      <c r="W15" s="4">
        <f t="shared" si="7"/>
        <v>21.875</v>
      </c>
      <c r="X15" s="7">
        <f t="shared" si="8"/>
        <v>7.875</v>
      </c>
      <c r="Y15" s="8"/>
      <c r="Z15" s="8"/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6">
        <v>1</v>
      </c>
      <c r="J16" s="6">
        <v>2</v>
      </c>
      <c r="K16" s="6">
        <v>2</v>
      </c>
      <c r="L16" s="4">
        <f t="shared" si="2"/>
        <v>5</v>
      </c>
      <c r="M16" s="4">
        <f t="shared" si="3"/>
        <v>20.833333333333336</v>
      </c>
      <c r="N16" s="6">
        <v>8</v>
      </c>
      <c r="O16" s="6">
        <v>1</v>
      </c>
      <c r="P16" s="6">
        <v>2</v>
      </c>
      <c r="Q16" s="4">
        <f t="shared" si="4"/>
        <v>11</v>
      </c>
      <c r="R16" s="4">
        <f t="shared" si="5"/>
        <v>45.833333333333329</v>
      </c>
      <c r="S16" s="6">
        <v>7</v>
      </c>
      <c r="T16" s="6">
        <v>1</v>
      </c>
      <c r="U16" s="4"/>
      <c r="V16" s="4">
        <f t="shared" si="6"/>
        <v>8</v>
      </c>
      <c r="W16" s="4">
        <f t="shared" si="7"/>
        <v>33.333333333333329</v>
      </c>
      <c r="X16" s="7">
        <f t="shared" si="8"/>
        <v>7.875</v>
      </c>
      <c r="Y16" s="8"/>
      <c r="Z16" s="8"/>
    </row>
    <row r="17" spans="1:24" ht="12.75" customHeight="1">
      <c r="A17" s="28" t="s">
        <v>6</v>
      </c>
      <c r="B17" s="27"/>
      <c r="C17" s="10">
        <f t="shared" ref="C17:G17" si="9">SUM(C6:C16)</f>
        <v>308</v>
      </c>
      <c r="D17" s="10">
        <f t="shared" si="9"/>
        <v>0</v>
      </c>
      <c r="E17" s="10">
        <f t="shared" si="9"/>
        <v>0</v>
      </c>
      <c r="F17" s="10">
        <f t="shared" si="9"/>
        <v>0</v>
      </c>
      <c r="G17" s="10">
        <f t="shared" si="9"/>
        <v>0</v>
      </c>
      <c r="H17" s="10">
        <f t="shared" si="1"/>
        <v>0</v>
      </c>
      <c r="I17" s="10">
        <f t="shared" ref="I17:L17" si="10">SUM(I6:I16)</f>
        <v>6</v>
      </c>
      <c r="J17" s="10">
        <f t="shared" si="10"/>
        <v>25</v>
      </c>
      <c r="K17" s="10">
        <f t="shared" si="10"/>
        <v>39</v>
      </c>
      <c r="L17" s="10">
        <f t="shared" si="10"/>
        <v>70</v>
      </c>
      <c r="M17" s="10">
        <f t="shared" si="3"/>
        <v>22.727272727272727</v>
      </c>
      <c r="N17" s="10">
        <f t="shared" ref="N17:Q17" si="11">SUM(N6:N16)</f>
        <v>59</v>
      </c>
      <c r="O17" s="10">
        <f t="shared" si="11"/>
        <v>63</v>
      </c>
      <c r="P17" s="10">
        <f t="shared" si="11"/>
        <v>48</v>
      </c>
      <c r="Q17" s="10">
        <f t="shared" si="11"/>
        <v>170</v>
      </c>
      <c r="R17" s="10">
        <f t="shared" si="5"/>
        <v>55.194805194805198</v>
      </c>
      <c r="S17" s="10">
        <f t="shared" ref="S17:V17" si="12">SUM(S6:S16)</f>
        <v>48</v>
      </c>
      <c r="T17" s="10">
        <f t="shared" si="12"/>
        <v>19</v>
      </c>
      <c r="U17" s="10">
        <f t="shared" si="12"/>
        <v>1</v>
      </c>
      <c r="V17" s="10">
        <f t="shared" si="12"/>
        <v>68</v>
      </c>
      <c r="W17" s="10">
        <f t="shared" si="7"/>
        <v>22.077922077922079</v>
      </c>
      <c r="X17" s="17">
        <f t="shared" si="8"/>
        <v>7.8993506493506498</v>
      </c>
    </row>
    <row r="18" spans="1:24" ht="12.75" customHeight="1"/>
    <row r="19" spans="1:24" ht="12.75" customHeight="1"/>
    <row r="20" spans="1:24" ht="12.75" customHeight="1"/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17:B17"/>
    <mergeCell ref="I4:I5"/>
    <mergeCell ref="J4:J5"/>
  </mergeCells>
  <pageMargins left="0.75" right="0.75" top="1" bottom="1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workbookViewId="0"/>
  </sheetViews>
  <sheetFormatPr defaultColWidth="14.42578125" defaultRowHeight="15" customHeight="1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6" width="8.7109375" customWidth="1"/>
  </cols>
  <sheetData>
    <row r="1" spans="1:26" ht="12.75" customHeight="1">
      <c r="A1" s="30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</row>
    <row r="2" spans="1:26" ht="42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6" ht="12.75" customHeight="1">
      <c r="A3" s="33" t="s">
        <v>2</v>
      </c>
      <c r="B3" s="35" t="s">
        <v>3</v>
      </c>
      <c r="C3" s="36" t="s">
        <v>4</v>
      </c>
      <c r="D3" s="29" t="s">
        <v>29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27"/>
    </row>
    <row r="4" spans="1:26" ht="12.75" customHeight="1">
      <c r="A4" s="34"/>
      <c r="B4" s="34"/>
      <c r="C4" s="34"/>
      <c r="D4" s="24">
        <v>1</v>
      </c>
      <c r="E4" s="24">
        <v>2</v>
      </c>
      <c r="F4" s="24">
        <v>3</v>
      </c>
      <c r="G4" s="26" t="s">
        <v>6</v>
      </c>
      <c r="H4" s="27"/>
      <c r="I4" s="24">
        <v>4</v>
      </c>
      <c r="J4" s="24">
        <v>5</v>
      </c>
      <c r="K4" s="24">
        <v>6</v>
      </c>
      <c r="L4" s="29" t="s">
        <v>6</v>
      </c>
      <c r="M4" s="27"/>
      <c r="N4" s="24">
        <v>7</v>
      </c>
      <c r="O4" s="24">
        <v>8</v>
      </c>
      <c r="P4" s="24">
        <v>9</v>
      </c>
      <c r="Q4" s="29" t="s">
        <v>6</v>
      </c>
      <c r="R4" s="27"/>
      <c r="S4" s="24">
        <v>10</v>
      </c>
      <c r="T4" s="24">
        <v>11</v>
      </c>
      <c r="U4" s="24">
        <v>12</v>
      </c>
      <c r="V4" s="29" t="s">
        <v>6</v>
      </c>
      <c r="W4" s="27"/>
      <c r="X4" s="38" t="s">
        <v>7</v>
      </c>
    </row>
    <row r="5" spans="1:26" ht="27" customHeight="1">
      <c r="A5" s="25"/>
      <c r="B5" s="25"/>
      <c r="C5" s="25"/>
      <c r="D5" s="25"/>
      <c r="E5" s="25"/>
      <c r="F5" s="25"/>
      <c r="G5" s="3" t="s">
        <v>8</v>
      </c>
      <c r="H5" s="4" t="s">
        <v>9</v>
      </c>
      <c r="I5" s="25"/>
      <c r="J5" s="25"/>
      <c r="K5" s="25"/>
      <c r="L5" s="3" t="s">
        <v>10</v>
      </c>
      <c r="M5" s="4" t="s">
        <v>9</v>
      </c>
      <c r="N5" s="25"/>
      <c r="O5" s="25"/>
      <c r="P5" s="25"/>
      <c r="Q5" s="3" t="s">
        <v>11</v>
      </c>
      <c r="R5" s="4" t="s">
        <v>9</v>
      </c>
      <c r="S5" s="25"/>
      <c r="T5" s="25"/>
      <c r="U5" s="25"/>
      <c r="V5" s="5" t="s">
        <v>12</v>
      </c>
      <c r="W5" s="4" t="s">
        <v>9</v>
      </c>
      <c r="X5" s="25"/>
    </row>
    <row r="6" spans="1:26" ht="12.75" customHeight="1">
      <c r="A6" s="4">
        <v>1</v>
      </c>
      <c r="B6" s="4" t="s">
        <v>13</v>
      </c>
      <c r="C6" s="4">
        <v>26</v>
      </c>
      <c r="D6" s="4"/>
      <c r="E6" s="4"/>
      <c r="F6" s="4"/>
      <c r="G6" s="4">
        <f t="shared" ref="G6:G19" si="0">SUM(D6:F6)</f>
        <v>0</v>
      </c>
      <c r="H6" s="4">
        <f t="shared" ref="H6:H20" si="1">G6/C6*100</f>
        <v>0</v>
      </c>
      <c r="I6" s="4"/>
      <c r="J6" s="6">
        <v>2</v>
      </c>
      <c r="K6" s="6">
        <v>3</v>
      </c>
      <c r="L6" s="4">
        <f t="shared" ref="L6:L19" si="2">SUM(I6:K6)</f>
        <v>5</v>
      </c>
      <c r="M6" s="4">
        <f t="shared" ref="M6:M20" si="3">L6/C6*100</f>
        <v>19.230769230769234</v>
      </c>
      <c r="N6" s="6">
        <v>4</v>
      </c>
      <c r="O6" s="6">
        <v>6</v>
      </c>
      <c r="P6" s="6">
        <v>6</v>
      </c>
      <c r="Q6" s="4">
        <f t="shared" ref="Q6:Q19" si="4">SUM(N6:P6)</f>
        <v>16</v>
      </c>
      <c r="R6" s="4">
        <f t="shared" ref="R6:R20" si="5">Q6/C6*100</f>
        <v>61.53846153846154</v>
      </c>
      <c r="S6" s="6">
        <v>5</v>
      </c>
      <c r="T6" s="4"/>
      <c r="U6" s="4"/>
      <c r="V6" s="4">
        <f t="shared" ref="V6:V19" si="6">SUM(S6:U6)</f>
        <v>5</v>
      </c>
      <c r="W6" s="4">
        <f t="shared" ref="W6:W20" si="7">V6/C6*100</f>
        <v>19.230769230769234</v>
      </c>
      <c r="X6" s="7">
        <f t="shared" ref="X6:X20" si="8">(D6*1+E6*2+F6*3+I6*4+J6*5+K6*6+N6*7+O6*8+P6*9+S6*10+T6*11+U6*12)/C6</f>
        <v>8</v>
      </c>
    </row>
    <row r="7" spans="1:26" ht="12.75" customHeight="1">
      <c r="A7" s="4">
        <v>2</v>
      </c>
      <c r="B7" s="4" t="s">
        <v>14</v>
      </c>
      <c r="C7" s="4">
        <v>29</v>
      </c>
      <c r="D7" s="4"/>
      <c r="E7" s="4"/>
      <c r="F7" s="4"/>
      <c r="G7" s="4">
        <f t="shared" si="0"/>
        <v>0</v>
      </c>
      <c r="H7" s="4">
        <f t="shared" si="1"/>
        <v>0</v>
      </c>
      <c r="I7" s="4"/>
      <c r="J7" s="4"/>
      <c r="K7" s="6">
        <v>1</v>
      </c>
      <c r="L7" s="4">
        <f t="shared" si="2"/>
        <v>1</v>
      </c>
      <c r="M7" s="4">
        <f t="shared" si="3"/>
        <v>3.4482758620689653</v>
      </c>
      <c r="N7" s="6">
        <v>4</v>
      </c>
      <c r="O7" s="6">
        <v>4</v>
      </c>
      <c r="P7" s="6">
        <v>6</v>
      </c>
      <c r="Q7" s="4">
        <f t="shared" si="4"/>
        <v>14</v>
      </c>
      <c r="R7" s="4">
        <f t="shared" si="5"/>
        <v>48.275862068965516</v>
      </c>
      <c r="S7" s="6">
        <v>7</v>
      </c>
      <c r="T7" s="6">
        <v>4</v>
      </c>
      <c r="U7" s="6">
        <v>3</v>
      </c>
      <c r="V7" s="4">
        <f t="shared" si="6"/>
        <v>14</v>
      </c>
      <c r="W7" s="4">
        <f t="shared" si="7"/>
        <v>48.275862068965516</v>
      </c>
      <c r="X7" s="7">
        <f t="shared" si="8"/>
        <v>9.3103448275862064</v>
      </c>
      <c r="Y7" s="8"/>
      <c r="Z7" s="8"/>
    </row>
    <row r="8" spans="1:26" ht="12.75" customHeight="1">
      <c r="A8" s="4">
        <v>3</v>
      </c>
      <c r="B8" s="4" t="s">
        <v>15</v>
      </c>
      <c r="C8" s="4">
        <v>23</v>
      </c>
      <c r="D8" s="4"/>
      <c r="E8" s="4"/>
      <c r="F8" s="4"/>
      <c r="G8" s="4">
        <f t="shared" si="0"/>
        <v>0</v>
      </c>
      <c r="H8" s="4">
        <f t="shared" si="1"/>
        <v>0</v>
      </c>
      <c r="I8" s="4"/>
      <c r="J8" s="4"/>
      <c r="K8" s="6">
        <v>2</v>
      </c>
      <c r="L8" s="4">
        <f t="shared" si="2"/>
        <v>2</v>
      </c>
      <c r="M8" s="4">
        <f t="shared" si="3"/>
        <v>8.695652173913043</v>
      </c>
      <c r="N8" s="6">
        <v>3</v>
      </c>
      <c r="O8" s="6">
        <v>4</v>
      </c>
      <c r="P8" s="6">
        <v>8</v>
      </c>
      <c r="Q8" s="4">
        <f t="shared" si="4"/>
        <v>15</v>
      </c>
      <c r="R8" s="4">
        <f t="shared" si="5"/>
        <v>65.217391304347828</v>
      </c>
      <c r="S8" s="6">
        <v>5</v>
      </c>
      <c r="T8" s="6">
        <v>1</v>
      </c>
      <c r="U8" s="4"/>
      <c r="V8" s="4">
        <f t="shared" si="6"/>
        <v>6</v>
      </c>
      <c r="W8" s="4">
        <f t="shared" si="7"/>
        <v>26.086956521739129</v>
      </c>
      <c r="X8" s="7">
        <f t="shared" si="8"/>
        <v>8.6086956521739122</v>
      </c>
    </row>
    <row r="9" spans="1:26" ht="12.75" customHeight="1">
      <c r="A9" s="4">
        <v>4</v>
      </c>
      <c r="B9" s="4" t="s">
        <v>16</v>
      </c>
      <c r="C9" s="4">
        <v>23</v>
      </c>
      <c r="D9" s="4"/>
      <c r="E9" s="4"/>
      <c r="F9" s="4"/>
      <c r="G9" s="4">
        <f t="shared" si="0"/>
        <v>0</v>
      </c>
      <c r="H9" s="4">
        <f t="shared" si="1"/>
        <v>0</v>
      </c>
      <c r="I9" s="4"/>
      <c r="J9" s="6">
        <v>2</v>
      </c>
      <c r="K9" s="6">
        <v>3</v>
      </c>
      <c r="L9" s="4">
        <f t="shared" si="2"/>
        <v>5</v>
      </c>
      <c r="M9" s="4">
        <f t="shared" si="3"/>
        <v>21.739130434782609</v>
      </c>
      <c r="N9" s="6">
        <v>1</v>
      </c>
      <c r="O9" s="6">
        <v>4</v>
      </c>
      <c r="P9" s="6">
        <v>4</v>
      </c>
      <c r="Q9" s="4">
        <f t="shared" si="4"/>
        <v>9</v>
      </c>
      <c r="R9" s="4">
        <f t="shared" si="5"/>
        <v>39.130434782608695</v>
      </c>
      <c r="S9" s="6">
        <v>6</v>
      </c>
      <c r="T9" s="6">
        <v>3</v>
      </c>
      <c r="U9" s="4"/>
      <c r="V9" s="4">
        <f t="shared" si="6"/>
        <v>9</v>
      </c>
      <c r="W9" s="4">
        <f t="shared" si="7"/>
        <v>39.130434782608695</v>
      </c>
      <c r="X9" s="7">
        <f t="shared" si="8"/>
        <v>8.5217391304347831</v>
      </c>
    </row>
    <row r="10" spans="1:26" ht="12.75" customHeight="1">
      <c r="A10" s="4">
        <v>5</v>
      </c>
      <c r="B10" s="4" t="s">
        <v>17</v>
      </c>
      <c r="C10" s="4">
        <v>32</v>
      </c>
      <c r="D10" s="4"/>
      <c r="E10" s="4"/>
      <c r="F10" s="4"/>
      <c r="G10" s="4">
        <f t="shared" si="0"/>
        <v>0</v>
      </c>
      <c r="H10" s="4">
        <f t="shared" si="1"/>
        <v>0</v>
      </c>
      <c r="I10" s="4"/>
      <c r="J10" s="4"/>
      <c r="K10" s="4"/>
      <c r="L10" s="4">
        <f t="shared" si="2"/>
        <v>0</v>
      </c>
      <c r="M10" s="4">
        <f t="shared" si="3"/>
        <v>0</v>
      </c>
      <c r="N10" s="6">
        <v>2</v>
      </c>
      <c r="O10" s="6">
        <v>4</v>
      </c>
      <c r="P10" s="6">
        <v>6</v>
      </c>
      <c r="Q10" s="4">
        <f t="shared" si="4"/>
        <v>12</v>
      </c>
      <c r="R10" s="4">
        <f t="shared" si="5"/>
        <v>37.5</v>
      </c>
      <c r="S10" s="6">
        <v>7</v>
      </c>
      <c r="T10" s="6">
        <v>12</v>
      </c>
      <c r="U10" s="6">
        <v>1</v>
      </c>
      <c r="V10" s="4">
        <f t="shared" si="6"/>
        <v>20</v>
      </c>
      <c r="W10" s="4">
        <f t="shared" si="7"/>
        <v>62.5</v>
      </c>
      <c r="X10" s="7">
        <f t="shared" si="8"/>
        <v>9.8125</v>
      </c>
    </row>
    <row r="11" spans="1:26" ht="12.75" customHeight="1">
      <c r="A11" s="4">
        <v>6</v>
      </c>
      <c r="B11" s="4" t="s">
        <v>18</v>
      </c>
      <c r="C11" s="4">
        <v>23</v>
      </c>
      <c r="D11" s="4"/>
      <c r="E11" s="4"/>
      <c r="F11" s="4"/>
      <c r="G11" s="4">
        <f t="shared" si="0"/>
        <v>0</v>
      </c>
      <c r="H11" s="4">
        <f t="shared" si="1"/>
        <v>0</v>
      </c>
      <c r="I11" s="6">
        <v>3</v>
      </c>
      <c r="J11" s="6">
        <v>4</v>
      </c>
      <c r="K11" s="6">
        <v>3</v>
      </c>
      <c r="L11" s="4">
        <f t="shared" si="2"/>
        <v>10</v>
      </c>
      <c r="M11" s="4">
        <f t="shared" si="3"/>
        <v>43.478260869565219</v>
      </c>
      <c r="N11" s="6">
        <v>3</v>
      </c>
      <c r="O11" s="6">
        <v>3</v>
      </c>
      <c r="P11" s="6">
        <v>2</v>
      </c>
      <c r="Q11" s="4">
        <f t="shared" si="4"/>
        <v>8</v>
      </c>
      <c r="R11" s="4">
        <f t="shared" si="5"/>
        <v>34.782608695652172</v>
      </c>
      <c r="S11" s="6">
        <v>4</v>
      </c>
      <c r="T11" s="6">
        <v>1</v>
      </c>
      <c r="U11" s="4"/>
      <c r="V11" s="4">
        <f t="shared" si="6"/>
        <v>5</v>
      </c>
      <c r="W11" s="4">
        <f t="shared" si="7"/>
        <v>21.739130434782609</v>
      </c>
      <c r="X11" s="7">
        <f t="shared" si="8"/>
        <v>7.1304347826086953</v>
      </c>
    </row>
    <row r="12" spans="1:26" ht="12.75" customHeight="1">
      <c r="A12" s="4">
        <v>7</v>
      </c>
      <c r="B12" s="4" t="s">
        <v>19</v>
      </c>
      <c r="C12" s="4">
        <v>31</v>
      </c>
      <c r="D12" s="4"/>
      <c r="E12" s="4"/>
      <c r="F12" s="4"/>
      <c r="G12" s="4">
        <f t="shared" si="0"/>
        <v>0</v>
      </c>
      <c r="H12" s="4">
        <f t="shared" si="1"/>
        <v>0</v>
      </c>
      <c r="I12" s="4"/>
      <c r="J12" s="6">
        <v>2</v>
      </c>
      <c r="K12" s="6">
        <v>3</v>
      </c>
      <c r="L12" s="4">
        <f t="shared" si="2"/>
        <v>5</v>
      </c>
      <c r="M12" s="4">
        <f t="shared" si="3"/>
        <v>16.129032258064516</v>
      </c>
      <c r="N12" s="6">
        <v>4</v>
      </c>
      <c r="O12" s="6">
        <v>5</v>
      </c>
      <c r="P12" s="6">
        <v>6</v>
      </c>
      <c r="Q12" s="4">
        <f t="shared" si="4"/>
        <v>15</v>
      </c>
      <c r="R12" s="4">
        <f t="shared" si="5"/>
        <v>48.387096774193552</v>
      </c>
      <c r="S12" s="6">
        <v>7</v>
      </c>
      <c r="T12" s="6">
        <v>4</v>
      </c>
      <c r="U12" s="4"/>
      <c r="V12" s="4">
        <f t="shared" si="6"/>
        <v>11</v>
      </c>
      <c r="W12" s="4">
        <f t="shared" si="7"/>
        <v>35.483870967741936</v>
      </c>
      <c r="X12" s="7">
        <f t="shared" si="8"/>
        <v>8.5161290322580641</v>
      </c>
    </row>
    <row r="13" spans="1:26" ht="12.75" customHeight="1">
      <c r="A13" s="4">
        <v>8</v>
      </c>
      <c r="B13" s="4" t="s">
        <v>23</v>
      </c>
      <c r="C13" s="4">
        <v>31</v>
      </c>
      <c r="D13" s="4"/>
      <c r="E13" s="4"/>
      <c r="F13" s="4"/>
      <c r="G13" s="4">
        <f t="shared" si="0"/>
        <v>0</v>
      </c>
      <c r="H13" s="4">
        <f t="shared" si="1"/>
        <v>0</v>
      </c>
      <c r="I13" s="6">
        <v>3</v>
      </c>
      <c r="J13" s="6">
        <v>4</v>
      </c>
      <c r="K13" s="6">
        <v>5</v>
      </c>
      <c r="L13" s="4">
        <f t="shared" si="2"/>
        <v>12</v>
      </c>
      <c r="M13" s="4">
        <f t="shared" si="3"/>
        <v>38.70967741935484</v>
      </c>
      <c r="N13" s="6">
        <v>5</v>
      </c>
      <c r="O13" s="6">
        <v>5</v>
      </c>
      <c r="P13" s="6">
        <v>5</v>
      </c>
      <c r="Q13" s="4">
        <f t="shared" si="4"/>
        <v>15</v>
      </c>
      <c r="R13" s="4">
        <f t="shared" si="5"/>
        <v>48.387096774193552</v>
      </c>
      <c r="S13" s="6">
        <v>2</v>
      </c>
      <c r="T13" s="6">
        <v>2</v>
      </c>
      <c r="U13" s="4"/>
      <c r="V13" s="4">
        <f t="shared" si="6"/>
        <v>4</v>
      </c>
      <c r="W13" s="4">
        <f t="shared" si="7"/>
        <v>12.903225806451612</v>
      </c>
      <c r="X13" s="7">
        <f t="shared" si="8"/>
        <v>7.225806451612903</v>
      </c>
    </row>
    <row r="14" spans="1:26" ht="12.75" customHeight="1">
      <c r="A14" s="4">
        <v>9</v>
      </c>
      <c r="B14" s="4" t="s">
        <v>24</v>
      </c>
      <c r="C14" s="4">
        <v>34</v>
      </c>
      <c r="D14" s="4"/>
      <c r="E14" s="4"/>
      <c r="F14" s="4"/>
      <c r="G14" s="4">
        <f t="shared" si="0"/>
        <v>0</v>
      </c>
      <c r="H14" s="4">
        <f t="shared" si="1"/>
        <v>0</v>
      </c>
      <c r="I14" s="6">
        <v>2</v>
      </c>
      <c r="J14" s="6">
        <v>7</v>
      </c>
      <c r="K14" s="6">
        <v>6</v>
      </c>
      <c r="L14" s="4">
        <f t="shared" si="2"/>
        <v>15</v>
      </c>
      <c r="M14" s="4">
        <f t="shared" si="3"/>
        <v>44.117647058823529</v>
      </c>
      <c r="N14" s="6">
        <v>6</v>
      </c>
      <c r="O14" s="6">
        <v>8</v>
      </c>
      <c r="P14" s="6">
        <v>2</v>
      </c>
      <c r="Q14" s="4">
        <f t="shared" si="4"/>
        <v>16</v>
      </c>
      <c r="R14" s="4">
        <f t="shared" si="5"/>
        <v>47.058823529411761</v>
      </c>
      <c r="S14" s="6">
        <v>2</v>
      </c>
      <c r="T14" s="6">
        <v>1</v>
      </c>
      <c r="U14" s="4"/>
      <c r="V14" s="4">
        <f t="shared" si="6"/>
        <v>3</v>
      </c>
      <c r="W14" s="4">
        <f t="shared" si="7"/>
        <v>8.8235294117647065</v>
      </c>
      <c r="X14" s="7">
        <f t="shared" si="8"/>
        <v>6.882352941176471</v>
      </c>
    </row>
    <row r="15" spans="1:26" ht="12.75" customHeight="1">
      <c r="A15" s="4">
        <v>10</v>
      </c>
      <c r="B15" s="4" t="s">
        <v>25</v>
      </c>
      <c r="C15" s="4">
        <v>32</v>
      </c>
      <c r="D15" s="4"/>
      <c r="E15" s="4"/>
      <c r="F15" s="4"/>
      <c r="G15" s="4">
        <f t="shared" si="0"/>
        <v>0</v>
      </c>
      <c r="H15" s="4">
        <f t="shared" si="1"/>
        <v>0</v>
      </c>
      <c r="I15" s="4"/>
      <c r="J15" s="6">
        <v>2</v>
      </c>
      <c r="K15" s="6">
        <v>2</v>
      </c>
      <c r="L15" s="4">
        <f t="shared" si="2"/>
        <v>4</v>
      </c>
      <c r="M15" s="4">
        <f t="shared" si="3"/>
        <v>12.5</v>
      </c>
      <c r="N15" s="6">
        <v>2</v>
      </c>
      <c r="O15" s="6">
        <v>4</v>
      </c>
      <c r="P15" s="6">
        <v>7</v>
      </c>
      <c r="Q15" s="4">
        <f t="shared" si="4"/>
        <v>13</v>
      </c>
      <c r="R15" s="4">
        <f t="shared" si="5"/>
        <v>40.625</v>
      </c>
      <c r="S15" s="6">
        <v>6</v>
      </c>
      <c r="T15" s="6">
        <v>9</v>
      </c>
      <c r="U15" s="4"/>
      <c r="V15" s="4">
        <f t="shared" si="6"/>
        <v>15</v>
      </c>
      <c r="W15" s="4">
        <f t="shared" si="7"/>
        <v>46.875</v>
      </c>
      <c r="X15" s="7">
        <f t="shared" si="8"/>
        <v>9.0625</v>
      </c>
    </row>
    <row r="16" spans="1:26" ht="12.75" customHeight="1">
      <c r="A16" s="4">
        <v>11</v>
      </c>
      <c r="B16" s="4" t="s">
        <v>26</v>
      </c>
      <c r="C16" s="4">
        <v>24</v>
      </c>
      <c r="D16" s="4"/>
      <c r="E16" s="4"/>
      <c r="F16" s="4"/>
      <c r="G16" s="4">
        <f t="shared" si="0"/>
        <v>0</v>
      </c>
      <c r="H16" s="4">
        <f t="shared" si="1"/>
        <v>0</v>
      </c>
      <c r="I16" s="6">
        <v>1</v>
      </c>
      <c r="J16" s="6">
        <v>2</v>
      </c>
      <c r="K16" s="6">
        <v>1</v>
      </c>
      <c r="L16" s="4">
        <f t="shared" si="2"/>
        <v>4</v>
      </c>
      <c r="M16" s="4">
        <f t="shared" si="3"/>
        <v>16.666666666666664</v>
      </c>
      <c r="N16" s="6">
        <v>3</v>
      </c>
      <c r="O16" s="6">
        <v>4</v>
      </c>
      <c r="P16" s="6">
        <v>2</v>
      </c>
      <c r="Q16" s="4">
        <f t="shared" si="4"/>
        <v>9</v>
      </c>
      <c r="R16" s="4">
        <f t="shared" si="5"/>
        <v>37.5</v>
      </c>
      <c r="S16" s="6">
        <v>6</v>
      </c>
      <c r="T16" s="6">
        <v>5</v>
      </c>
      <c r="U16" s="4"/>
      <c r="V16" s="4">
        <f t="shared" si="6"/>
        <v>11</v>
      </c>
      <c r="W16" s="4">
        <f t="shared" si="7"/>
        <v>45.833333333333329</v>
      </c>
      <c r="X16" s="7">
        <f t="shared" si="8"/>
        <v>8.5833333333333339</v>
      </c>
    </row>
    <row r="17" spans="1:24" ht="12.75" customHeight="1">
      <c r="A17" s="4">
        <v>12</v>
      </c>
      <c r="B17" s="4" t="s">
        <v>27</v>
      </c>
      <c r="C17" s="4">
        <v>22</v>
      </c>
      <c r="D17" s="4"/>
      <c r="E17" s="4"/>
      <c r="F17" s="6">
        <v>1</v>
      </c>
      <c r="G17" s="4">
        <f t="shared" si="0"/>
        <v>1</v>
      </c>
      <c r="H17" s="4">
        <f t="shared" si="1"/>
        <v>4.5454545454545459</v>
      </c>
      <c r="I17" s="6">
        <v>4</v>
      </c>
      <c r="J17" s="6">
        <v>2</v>
      </c>
      <c r="K17" s="6">
        <v>5</v>
      </c>
      <c r="L17" s="4">
        <f t="shared" si="2"/>
        <v>11</v>
      </c>
      <c r="M17" s="4">
        <f t="shared" si="3"/>
        <v>50</v>
      </c>
      <c r="N17" s="6">
        <v>3</v>
      </c>
      <c r="O17" s="4"/>
      <c r="P17" s="6">
        <v>4</v>
      </c>
      <c r="Q17" s="4">
        <f t="shared" si="4"/>
        <v>7</v>
      </c>
      <c r="R17" s="4">
        <f t="shared" si="5"/>
        <v>31.818181818181817</v>
      </c>
      <c r="S17" s="6">
        <v>3</v>
      </c>
      <c r="T17" s="4"/>
      <c r="U17" s="4"/>
      <c r="V17" s="4">
        <f t="shared" si="6"/>
        <v>3</v>
      </c>
      <c r="W17" s="4">
        <f t="shared" si="7"/>
        <v>13.636363636363635</v>
      </c>
      <c r="X17" s="7">
        <f t="shared" si="8"/>
        <v>6.6363636363636367</v>
      </c>
    </row>
    <row r="18" spans="1:24" ht="12.75" customHeight="1">
      <c r="A18" s="4">
        <v>13</v>
      </c>
      <c r="B18" s="4">
        <v>10</v>
      </c>
      <c r="C18" s="4">
        <v>32</v>
      </c>
      <c r="D18" s="4"/>
      <c r="E18" s="4"/>
      <c r="F18" s="4"/>
      <c r="G18" s="4">
        <f t="shared" si="0"/>
        <v>0</v>
      </c>
      <c r="H18" s="4">
        <f t="shared" si="1"/>
        <v>0</v>
      </c>
      <c r="I18" s="4"/>
      <c r="J18" s="6">
        <v>1</v>
      </c>
      <c r="K18" s="6">
        <v>6</v>
      </c>
      <c r="L18" s="4">
        <f t="shared" si="2"/>
        <v>7</v>
      </c>
      <c r="M18" s="4">
        <f t="shared" si="3"/>
        <v>21.875</v>
      </c>
      <c r="N18" s="6">
        <v>6</v>
      </c>
      <c r="O18" s="6">
        <v>10</v>
      </c>
      <c r="P18" s="6">
        <v>3</v>
      </c>
      <c r="Q18" s="4">
        <f t="shared" si="4"/>
        <v>19</v>
      </c>
      <c r="R18" s="4">
        <f t="shared" si="5"/>
        <v>59.375</v>
      </c>
      <c r="S18" s="6">
        <v>3</v>
      </c>
      <c r="T18" s="6">
        <v>5</v>
      </c>
      <c r="U18" s="4"/>
      <c r="V18" s="4">
        <f t="shared" si="6"/>
        <v>8</v>
      </c>
      <c r="W18" s="4">
        <f t="shared" si="7"/>
        <v>25</v>
      </c>
      <c r="X18" s="7">
        <f t="shared" si="8"/>
        <v>8.59375</v>
      </c>
    </row>
    <row r="19" spans="1:24" ht="12.75" customHeight="1">
      <c r="A19" s="4">
        <v>14</v>
      </c>
      <c r="B19" s="4">
        <v>11</v>
      </c>
      <c r="C19" s="4">
        <v>30</v>
      </c>
      <c r="D19" s="4"/>
      <c r="E19" s="4"/>
      <c r="F19" s="4"/>
      <c r="G19" s="4">
        <f t="shared" si="0"/>
        <v>0</v>
      </c>
      <c r="H19" s="4">
        <f t="shared" si="1"/>
        <v>0</v>
      </c>
      <c r="I19" s="6">
        <v>2</v>
      </c>
      <c r="J19" s="6">
        <v>4</v>
      </c>
      <c r="K19" s="6">
        <v>2</v>
      </c>
      <c r="L19" s="4">
        <f t="shared" si="2"/>
        <v>8</v>
      </c>
      <c r="M19" s="4">
        <f t="shared" si="3"/>
        <v>26.666666666666668</v>
      </c>
      <c r="N19" s="6">
        <v>5</v>
      </c>
      <c r="O19" s="6">
        <v>1</v>
      </c>
      <c r="P19" s="6">
        <v>2</v>
      </c>
      <c r="Q19" s="4">
        <f t="shared" si="4"/>
        <v>8</v>
      </c>
      <c r="R19" s="4">
        <f t="shared" si="5"/>
        <v>26.666666666666668</v>
      </c>
      <c r="S19" s="6">
        <v>6</v>
      </c>
      <c r="T19" s="6">
        <v>7</v>
      </c>
      <c r="U19" s="6">
        <v>1</v>
      </c>
      <c r="V19" s="4">
        <f t="shared" si="6"/>
        <v>14</v>
      </c>
      <c r="W19" s="4">
        <f t="shared" si="7"/>
        <v>46.666666666666664</v>
      </c>
      <c r="X19" s="7">
        <f t="shared" si="8"/>
        <v>8.3333333333333339</v>
      </c>
    </row>
    <row r="20" spans="1:24" ht="12.75" customHeight="1">
      <c r="A20" s="28" t="s">
        <v>6</v>
      </c>
      <c r="B20" s="27"/>
      <c r="C20" s="10">
        <f t="shared" ref="C20:G20" si="9">SUM(C6:C19)</f>
        <v>392</v>
      </c>
      <c r="D20" s="10">
        <f t="shared" si="9"/>
        <v>0</v>
      </c>
      <c r="E20" s="10">
        <f t="shared" si="9"/>
        <v>0</v>
      </c>
      <c r="F20" s="10">
        <f t="shared" si="9"/>
        <v>1</v>
      </c>
      <c r="G20" s="10">
        <f t="shared" si="9"/>
        <v>1</v>
      </c>
      <c r="H20" s="10">
        <f t="shared" si="1"/>
        <v>0.25510204081632654</v>
      </c>
      <c r="I20" s="10">
        <f t="shared" ref="I20:L20" si="10">SUM(I6:I19)</f>
        <v>15</v>
      </c>
      <c r="J20" s="10">
        <f t="shared" si="10"/>
        <v>32</v>
      </c>
      <c r="K20" s="10">
        <f t="shared" si="10"/>
        <v>42</v>
      </c>
      <c r="L20" s="10">
        <f t="shared" si="10"/>
        <v>89</v>
      </c>
      <c r="M20" s="10">
        <f t="shared" si="3"/>
        <v>22.704081632653061</v>
      </c>
      <c r="N20" s="10">
        <f t="shared" ref="N20:Q20" si="11">SUM(N6:N19)</f>
        <v>51</v>
      </c>
      <c r="O20" s="10">
        <f t="shared" si="11"/>
        <v>62</v>
      </c>
      <c r="P20" s="10">
        <f t="shared" si="11"/>
        <v>63</v>
      </c>
      <c r="Q20" s="10">
        <f t="shared" si="11"/>
        <v>176</v>
      </c>
      <c r="R20" s="10">
        <f t="shared" si="5"/>
        <v>44.897959183673471</v>
      </c>
      <c r="S20" s="10">
        <f t="shared" ref="S20:V20" si="12">SUM(S6:S19)</f>
        <v>69</v>
      </c>
      <c r="T20" s="10">
        <f t="shared" si="12"/>
        <v>54</v>
      </c>
      <c r="U20" s="10">
        <f t="shared" si="12"/>
        <v>5</v>
      </c>
      <c r="V20" s="10">
        <f t="shared" si="12"/>
        <v>128</v>
      </c>
      <c r="W20" s="10">
        <f t="shared" si="7"/>
        <v>32.653061224489797</v>
      </c>
      <c r="X20" s="17">
        <f t="shared" si="8"/>
        <v>8.262755102040817</v>
      </c>
    </row>
    <row r="21" spans="1:24" ht="12.75" customHeight="1"/>
    <row r="22" spans="1:24" ht="12.75" customHeight="1"/>
    <row r="23" spans="1:24" ht="12.75" customHeight="1"/>
    <row r="24" spans="1:24" ht="12.75" customHeight="1"/>
    <row r="25" spans="1:24" ht="12.75" customHeight="1"/>
    <row r="26" spans="1:24" ht="12.75" customHeight="1"/>
    <row r="27" spans="1:24" ht="12.75" customHeight="1"/>
    <row r="28" spans="1:24" ht="12.75" customHeight="1"/>
    <row r="29" spans="1:24" ht="12.75" customHeight="1"/>
    <row r="30" spans="1:24" ht="12.75" customHeight="1"/>
    <row r="31" spans="1:24" ht="12.75" customHeight="1"/>
    <row r="32" spans="1:2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A1:X2"/>
    <mergeCell ref="A3:A5"/>
    <mergeCell ref="B3:B5"/>
    <mergeCell ref="C3:C5"/>
    <mergeCell ref="D3:X3"/>
    <mergeCell ref="D4:D5"/>
    <mergeCell ref="E4:E5"/>
    <mergeCell ref="X4:X5"/>
    <mergeCell ref="Q4:R4"/>
    <mergeCell ref="S4:S5"/>
    <mergeCell ref="T4:T5"/>
    <mergeCell ref="U4:U5"/>
    <mergeCell ref="V4:W4"/>
    <mergeCell ref="K4:K5"/>
    <mergeCell ref="L4:M4"/>
    <mergeCell ref="N4:N5"/>
    <mergeCell ref="O4:O5"/>
    <mergeCell ref="P4:P5"/>
    <mergeCell ref="F4:F5"/>
    <mergeCell ref="G4:H4"/>
    <mergeCell ref="A20:B20"/>
    <mergeCell ref="I4:I5"/>
    <mergeCell ref="J4:J5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30</vt:i4>
      </vt:variant>
    </vt:vector>
  </HeadingPairs>
  <TitlesOfParts>
    <vt:vector size="30" baseType="lpstr">
      <vt:lpstr>Музичне мистецтво</vt:lpstr>
      <vt:lpstr>геометрія</vt:lpstr>
      <vt:lpstr>алгебра</vt:lpstr>
      <vt:lpstr>укр.мов</vt:lpstr>
      <vt:lpstr>Математика</vt:lpstr>
      <vt:lpstr>укр.літ</vt:lpstr>
      <vt:lpstr>англ.мов</vt:lpstr>
      <vt:lpstr>нім.мов</vt:lpstr>
      <vt:lpstr>заруб.літ</vt:lpstr>
      <vt:lpstr>історія України</vt:lpstr>
      <vt:lpstr>всесвітня історія</vt:lpstr>
      <vt:lpstr>правознавство</vt:lpstr>
      <vt:lpstr>біологія</vt:lpstr>
      <vt:lpstr>інформатика</vt:lpstr>
      <vt:lpstr>хімія</vt:lpstr>
      <vt:lpstr>фізика</vt:lpstr>
      <vt:lpstr>астрономія</vt:lpstr>
      <vt:lpstr>громад.освіта</vt:lpstr>
      <vt:lpstr>географія</vt:lpstr>
      <vt:lpstr>природознавство</vt:lpstr>
      <vt:lpstr>Хореографія</vt:lpstr>
      <vt:lpstr>мистецтво</vt:lpstr>
      <vt:lpstr>ОБж</vt:lpstr>
      <vt:lpstr>фіз.культура</vt:lpstr>
      <vt:lpstr>медицина 1</vt:lpstr>
      <vt:lpstr>ДПЮ</vt:lpstr>
      <vt:lpstr>Малювання</vt:lpstr>
      <vt:lpstr>Тех.праця</vt:lpstr>
      <vt:lpstr>Обсл. праця</vt:lpstr>
      <vt:lpstr>психологія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2008-05-19T06:07:28Z</dcterms:created>
  <dcterms:modified xsi:type="dcterms:W3CDTF">2022-02-02T08:21:42Z</dcterms:modified>
</cp:coreProperties>
</file>