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30.xml"/>
  <Override ContentType="application/vnd.openxmlformats-officedocument.drawing+xml" PartName="/xl/drawings/drawing21.xml"/>
  <Override ContentType="application/vnd.openxmlformats-officedocument.drawing+xml" PartName="/xl/drawings/drawing27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28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9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Музичне мистецтво" sheetId="1" r:id="rId4"/>
    <sheet state="visible" name="геометрія" sheetId="2" r:id="rId5"/>
    <sheet state="visible" name="алгебра" sheetId="3" r:id="rId6"/>
    <sheet state="visible" name="укр.мов" sheetId="4" r:id="rId7"/>
    <sheet state="visible" name="Математика" sheetId="5" r:id="rId8"/>
    <sheet state="visible" name="укр.літ" sheetId="6" r:id="rId9"/>
    <sheet state="visible" name="англ.мов" sheetId="7" r:id="rId10"/>
    <sheet state="visible" name="нім.мов" sheetId="8" r:id="rId11"/>
    <sheet state="visible" name="заруб.літ" sheetId="9" r:id="rId12"/>
    <sheet state="visible" name="історія України" sheetId="10" r:id="rId13"/>
    <sheet state="visible" name="всесвітня історія" sheetId="11" r:id="rId14"/>
    <sheet state="visible" name="основи правознаства" sheetId="12" r:id="rId15"/>
    <sheet state="visible" name="біологія" sheetId="13" r:id="rId16"/>
    <sheet state="visible" name="інформатика" sheetId="14" r:id="rId17"/>
    <sheet state="visible" name="хімія" sheetId="15" r:id="rId18"/>
    <sheet state="visible" name="фізика" sheetId="16" r:id="rId19"/>
    <sheet state="visible" name="Вступ до історії України" sheetId="17" r:id="rId20"/>
    <sheet state="visible" name="Етика" sheetId="18" r:id="rId21"/>
    <sheet state="visible" name="Інтегрований курс з історії Укр" sheetId="19" r:id="rId22"/>
    <sheet state="visible" name="географія" sheetId="20" r:id="rId23"/>
    <sheet state="visible" name="природознавство" sheetId="21" r:id="rId24"/>
    <sheet state="visible" name="Здоровя, безпека та добробут" sheetId="22" r:id="rId25"/>
    <sheet state="visible" name="Основи здоровя" sheetId="23" r:id="rId26"/>
    <sheet state="visible" name="Аркуш2" sheetId="24" r:id="rId27"/>
    <sheet state="visible" name="Мистецтво" sheetId="25" r:id="rId28"/>
    <sheet state="visible" name="фіз.культура" sheetId="26" r:id="rId29"/>
    <sheet state="visible" name="Аркуш3" sheetId="27" r:id="rId30"/>
    <sheet state="visible" name="Аркуш4" sheetId="28" r:id="rId31"/>
    <sheet state="visible" name="Малювання" sheetId="29" r:id="rId32"/>
    <sheet state="visible" name="Труд.навчання" sheetId="30" r:id="rId33"/>
  </sheets>
  <definedNames>
    <definedName hidden="1" localSheetId="0" name="_xlnm._FilterDatabase">'Музичне мистецтво'!$Z$16</definedName>
  </definedNames>
  <calcPr/>
  <extLst>
    <ext uri="GoogleSheetsCustomDataVersion2">
      <go:sheetsCustomData xmlns:go="http://customooxmlschemas.google.com/" r:id="rId34" roundtripDataChecksum="Zk9l9S+Nv6GRsUsog3WTTPoZkHsfYbJaTzndqztBgpE="/>
    </ext>
  </extLst>
</workbook>
</file>

<file path=xl/sharedStrings.xml><?xml version="1.0" encoding="utf-8"?>
<sst xmlns="http://schemas.openxmlformats.org/spreadsheetml/2006/main" count="730" uniqueCount="56">
  <si>
    <t xml:space="preserve">Таблиця 
навчальних досягнень учнів Чернівецької гімназії №9
 за І семестр 2024/2025 навчального року з музичного  мистецтва
</t>
  </si>
  <si>
    <t>@</t>
  </si>
  <si>
    <t>№ п/п</t>
  </si>
  <si>
    <t>Клас</t>
  </si>
  <si>
    <t>Кількість
учнів</t>
  </si>
  <si>
    <t>Результати  навчальних досягнень учнів з математики за 12 бальною шкалою</t>
  </si>
  <si>
    <t>Всього</t>
  </si>
  <si>
    <t>Середній
бал</t>
  </si>
  <si>
    <t>1-3</t>
  </si>
  <si>
    <t>%</t>
  </si>
  <si>
    <t>5-6</t>
  </si>
  <si>
    <t>7-9</t>
  </si>
  <si>
    <t>10-12</t>
  </si>
  <si>
    <t>5-А</t>
  </si>
  <si>
    <t>5-Б</t>
  </si>
  <si>
    <t>5-В</t>
  </si>
  <si>
    <t>6-А</t>
  </si>
  <si>
    <t>6-Б</t>
  </si>
  <si>
    <t>6-В</t>
  </si>
  <si>
    <t>7-А</t>
  </si>
  <si>
    <t>7-Б</t>
  </si>
  <si>
    <t xml:space="preserve">Таблиця 
навчальних досягнень учнів Чернівецької гімназії №9
 за І семестр 2024/2025 навчального року з геометрії
</t>
  </si>
  <si>
    <t>Результати  навчальних досягнень учнів  за 12 бальною шкалою</t>
  </si>
  <si>
    <t>8-А</t>
  </si>
  <si>
    <t>8-Б</t>
  </si>
  <si>
    <t>9-А</t>
  </si>
  <si>
    <t>9-Б</t>
  </si>
  <si>
    <t>9-В</t>
  </si>
  <si>
    <t xml:space="preserve">Таблиця 
навчальних досягнень учнів Чернівецької гімназії №9
 за І семестр 2024/2025 навчального року з алгебри
</t>
  </si>
  <si>
    <t>Результати  навчальних досягнень учнів за 12 бальною шкалою</t>
  </si>
  <si>
    <t xml:space="preserve">Таблиця 
навчальних досягнень учнів Чернівецької гімназії №9
 за І семестр 2024/2025 навчального року з української мови
</t>
  </si>
  <si>
    <t>4-6</t>
  </si>
  <si>
    <t xml:space="preserve">Таблиця 
навчальних досягнень учнів Чернівецької гімназії №9
 за І семестр 2024/2025 навчального року з математики
</t>
  </si>
  <si>
    <t xml:space="preserve">Таблиця 
навчальних досягнень учнів Чернівецької гімназії №9
 за І семестр 2024/2025 навчального року з української літератури
</t>
  </si>
  <si>
    <t xml:space="preserve">Таблиця 
навчальних досягнень учнів Чернівецької гімназії №9
 за І семестр 2024/2025 навчального року з англійської мови
</t>
  </si>
  <si>
    <r>
      <rPr>
        <rFont val="Times New Roman"/>
        <b/>
        <color theme="1"/>
        <sz val="12.0"/>
      </rPr>
      <t>Таблиця 
навчальних досягнень учнів Чернівецької гімназії №9
 за І семестр 2024/2025 навчального року з німецької мови</t>
    </r>
    <r>
      <rPr>
        <rFont val="Times New Roman"/>
        <b/>
        <i/>
        <color theme="1"/>
        <sz val="12.0"/>
      </rPr>
      <t xml:space="preserve">
</t>
    </r>
  </si>
  <si>
    <t>Таблиця 
навчальних досягнень учнів Чернівецької гімназії №9
 за І семестр 2024/2025 навчального року зі світової  літератури</t>
  </si>
  <si>
    <t xml:space="preserve">Таблиця 
навчальних досягнень учнів Чернівецької гімназії №9
 за І семестр 2024/2025 навчального року з історії України
</t>
  </si>
  <si>
    <t xml:space="preserve">Таблиця 
навчальних досягнень учнів Чернівецької гімназії №9
 за І семестр 2024/2025 навчального року з всесвітньої історії 
</t>
  </si>
  <si>
    <t xml:space="preserve">Таблиця 
навчальних досягнень учнів Чернівецької гімназії №9
 за І семестр 2024/2025 навчального року з основ правознавства   </t>
  </si>
  <si>
    <t xml:space="preserve">Таблиця 
навчальних досягнень учнів Чернівецької гімназії №9
 за І семестр 2024/2025 навчального року з біології
</t>
  </si>
  <si>
    <t xml:space="preserve">Таблиця 
навчальних досягнень учнів Чернівецької гімназії №9
 за І семестр 2024/2025 навчального року з інформатики
</t>
  </si>
  <si>
    <t xml:space="preserve">Таблиця 
навчальних досягнень учнів Чернівецької гімназії №9
 за І семестр 2021/2022 навчального року з хімії
</t>
  </si>
  <si>
    <t>Таблиця 
навчальних досягнень учнів Чернівецької гімназії №9
 за І семестр 2024/2025 навчального року з фізики</t>
  </si>
  <si>
    <t xml:space="preserve">Таблиця 
навчальних досягнень учнів Чернівецької гімназії №9
 за І семестр  2024/2025 навчального року з Вступу до історії України і громадянської освіти
</t>
  </si>
  <si>
    <t>Результати  навчальних досягнень учнів з астрономії за 12 бальною шкалою</t>
  </si>
  <si>
    <t xml:space="preserve">Таблиця 
навчальних досягнень учнів Чернівецької гімназії №9
 за І семестр  2024/2025 навчального року з етики
</t>
  </si>
  <si>
    <t xml:space="preserve">Таблиця 
навчальних досягнень учнів Чернівецької гімназії №9
 за І семестр  2024/2025 навчального року з інтегрованого курсу з історії України і всесвітньої історії
</t>
  </si>
  <si>
    <t xml:space="preserve">Таблиця 
навчальних досягнень учнів Чернівецької гімназії №9
 за І семестр 2024/2025 навчального року з географії
</t>
  </si>
  <si>
    <t xml:space="preserve">Таблиця 
навчальних досягнень учнів Чернівецької гімназії №9
 за І семестр 2024/2025 навчального року з природознавства
</t>
  </si>
  <si>
    <t xml:space="preserve">Таблиця 
навчальних досягнень учнів Чернівецької гімназії №9
 за І семестр 2024/2025 навчального року з безпеки, здоров'я та добробуту
</t>
  </si>
  <si>
    <t xml:space="preserve">Таблиця 
навчальних досягнень учнів Чернівецької гімназії №9
 за І семестр 2024/2025 навчального року з  основ здоров'я
</t>
  </si>
  <si>
    <t xml:space="preserve">Таблиця 
навчальних досягнень учнів Чернівецької гімназії №9
 за І семестр 2024/2025 навчального року з мистецтва
</t>
  </si>
  <si>
    <t xml:space="preserve">Таблиця 
навчальних досягнень учнів Чернівецької гімназії №9
 за І семестр 2024/2025 навчального року з фізичної культури
</t>
  </si>
  <si>
    <t xml:space="preserve">Таблиця 
навчальних досягнень учнів Чернівецької гімназії №9
 за І семестр  2021/2022 навчального року з образотворчого мистецтва
</t>
  </si>
  <si>
    <t xml:space="preserve">Таблиця 
навчальних досягнень учнів Чернівецької гімназії №9
 за І семестр 2024/2025 навчального року з трудового навчання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</si>
</sst>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8">
    <font>
      <sz val="10.0"/>
      <color rgb="FF000000"/>
      <name val="Arimo"/>
      <scheme val="minor"/>
    </font>
    <font>
      <b/>
      <i/>
      <sz val="11.0"/>
      <color theme="1"/>
      <name val="Arimo"/>
    </font>
    <font/>
    <font>
      <sz val="10.0"/>
      <color theme="1"/>
      <name val="Arimo"/>
    </font>
    <font>
      <b/>
      <sz val="10.0"/>
      <color theme="1"/>
      <name val="Arimo"/>
    </font>
    <font>
      <b/>
      <sz val="12.0"/>
      <color theme="1"/>
      <name val="Times New Roman"/>
    </font>
    <font>
      <b/>
      <i/>
      <sz val="12.0"/>
      <color theme="1"/>
      <name val="Arimo"/>
    </font>
    <font>
      <sz val="10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9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horizontal="center"/>
    </xf>
    <xf borderId="1" fillId="0" fontId="2" numFmtId="0" xfId="0" applyBorder="1" applyFont="1"/>
    <xf borderId="2" fillId="0" fontId="3" numFmtId="0" xfId="0" applyAlignment="1" applyBorder="1" applyFont="1">
      <alignment horizontal="center" textRotation="90"/>
    </xf>
    <xf borderId="2" fillId="0" fontId="3" numFmtId="0" xfId="0" applyAlignment="1" applyBorder="1" applyFont="1">
      <alignment textRotation="90"/>
    </xf>
    <xf borderId="2" fillId="0" fontId="3" numFmtId="0" xfId="0" applyAlignment="1" applyBorder="1" applyFont="1">
      <alignment shrinkToFit="0" textRotation="90" wrapText="1"/>
    </xf>
    <xf borderId="3" fillId="0" fontId="3" numFmtId="0" xfId="0" applyAlignment="1" applyBorder="1" applyFont="1">
      <alignment horizont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2" fillId="0" fontId="3" numFmtId="0" xfId="0" applyAlignment="1" applyBorder="1" applyFont="1">
      <alignment horizontal="center"/>
    </xf>
    <xf borderId="3" fillId="0" fontId="3" numFmtId="2" xfId="0" applyAlignment="1" applyBorder="1" applyFont="1" applyNumberFormat="1">
      <alignment horizontal="center"/>
    </xf>
    <xf borderId="2" fillId="0" fontId="3" numFmtId="0" xfId="0" applyAlignment="1" applyBorder="1" applyFont="1">
      <alignment horizontal="center" shrinkToFit="0" wrapText="1"/>
    </xf>
    <xf borderId="7" fillId="0" fontId="2" numFmtId="0" xfId="0" applyBorder="1" applyFont="1"/>
    <xf borderId="8" fillId="0" fontId="3" numFmtId="49" xfId="0" applyAlignment="1" applyBorder="1" applyFont="1" applyNumberFormat="1">
      <alignment horizontal="center"/>
    </xf>
    <xf borderId="8" fillId="0" fontId="3" numFmtId="0" xfId="0" applyBorder="1" applyFont="1"/>
    <xf borderId="8" fillId="0" fontId="3" numFmtId="49" xfId="0" applyBorder="1" applyFont="1" applyNumberFormat="1"/>
    <xf borderId="8" fillId="0" fontId="3" numFmtId="0" xfId="0" applyAlignment="1" applyBorder="1" applyFont="1">
      <alignment readingOrder="0"/>
    </xf>
    <xf borderId="8" fillId="0" fontId="3" numFmtId="164" xfId="0" applyBorder="1" applyFont="1" applyNumberFormat="1"/>
    <xf borderId="0" fillId="0" fontId="3" numFmtId="0" xfId="0" applyFont="1"/>
    <xf borderId="3" fillId="0" fontId="4" numFmtId="0" xfId="0" applyAlignment="1" applyBorder="1" applyFont="1">
      <alignment horizontal="center"/>
    </xf>
    <xf borderId="8" fillId="0" fontId="4" numFmtId="0" xfId="0" applyBorder="1" applyFont="1"/>
    <xf borderId="0" fillId="0" fontId="4" numFmtId="0" xfId="0" applyFont="1"/>
    <xf borderId="3" fillId="2" fontId="3" numFmtId="2" xfId="0" applyAlignment="1" applyBorder="1" applyFill="1" applyFont="1" applyNumberFormat="1">
      <alignment horizontal="center"/>
    </xf>
    <xf borderId="2" fillId="2" fontId="3" numFmtId="0" xfId="0" applyAlignment="1" applyBorder="1" applyFont="1">
      <alignment horizontal="center"/>
    </xf>
    <xf borderId="3" fillId="2" fontId="3" numFmtId="0" xfId="0" applyAlignment="1" applyBorder="1" applyFont="1">
      <alignment horizontal="center"/>
    </xf>
    <xf borderId="2" fillId="2" fontId="3" numFmtId="0" xfId="0" applyAlignment="1" applyBorder="1" applyFont="1">
      <alignment horizontal="center" shrinkToFit="0" wrapText="1"/>
    </xf>
    <xf borderId="8" fillId="2" fontId="3" numFmtId="49" xfId="0" applyAlignment="1" applyBorder="1" applyFont="1" applyNumberFormat="1">
      <alignment horizontal="center"/>
    </xf>
    <xf borderId="8" fillId="2" fontId="3" numFmtId="0" xfId="0" applyBorder="1" applyFont="1"/>
    <xf borderId="8" fillId="2" fontId="3" numFmtId="49" xfId="0" applyBorder="1" applyFont="1" applyNumberFormat="1"/>
    <xf borderId="5" fillId="0" fontId="3" numFmtId="0" xfId="0" applyBorder="1" applyFont="1"/>
    <xf borderId="8" fillId="0" fontId="4" numFmtId="0" xfId="0" applyAlignment="1" applyBorder="1" applyFont="1">
      <alignment readingOrder="0"/>
    </xf>
    <xf borderId="8" fillId="0" fontId="4" numFmtId="164" xfId="0" applyBorder="1" applyFont="1" applyNumberFormat="1"/>
    <xf borderId="2" fillId="0" fontId="3" numFmtId="0" xfId="0" applyAlignment="1" applyBorder="1" applyFont="1">
      <alignment horizontal="center" readingOrder="0"/>
    </xf>
    <xf borderId="0" fillId="0" fontId="3" numFmtId="164" xfId="0" applyFont="1" applyNumberFormat="1"/>
    <xf borderId="0" fillId="0" fontId="4" numFmtId="0" xfId="0" applyAlignment="1" applyFont="1">
      <alignment horizontal="center"/>
    </xf>
    <xf borderId="0" fillId="0" fontId="4" numFmtId="164" xfId="0" applyFont="1" applyNumberFormat="1"/>
    <xf borderId="0" fillId="0" fontId="5" numFmtId="0" xfId="0" applyAlignment="1" applyFont="1">
      <alignment horizontal="center" shrinkToFit="0" wrapText="1"/>
    </xf>
    <xf borderId="0" fillId="0" fontId="6" numFmtId="0" xfId="0" applyAlignment="1" applyFont="1">
      <alignment horizontal="center" shrinkToFit="0" wrapText="1"/>
    </xf>
    <xf borderId="0" fillId="0" fontId="6" numFmtId="0" xfId="0" applyAlignment="1" applyFont="1">
      <alignment horizontal="center" readingOrder="0" shrinkToFit="0" wrapText="1"/>
    </xf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31" Type="http://schemas.openxmlformats.org/officeDocument/2006/relationships/worksheet" Target="worksheets/sheet28.xml"/><Relationship Id="rId30" Type="http://schemas.openxmlformats.org/officeDocument/2006/relationships/worksheet" Target="worksheets/sheet27.xml"/><Relationship Id="rId11" Type="http://schemas.openxmlformats.org/officeDocument/2006/relationships/worksheet" Target="worksheets/sheet8.xml"/><Relationship Id="rId33" Type="http://schemas.openxmlformats.org/officeDocument/2006/relationships/worksheet" Target="worksheets/sheet30.xml"/><Relationship Id="rId10" Type="http://schemas.openxmlformats.org/officeDocument/2006/relationships/worksheet" Target="worksheets/sheet7.xml"/><Relationship Id="rId32" Type="http://schemas.openxmlformats.org/officeDocument/2006/relationships/worksheet" Target="worksheets/sheet29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34" Type="http://customschemas.google.com/relationships/workbookmetadata" Target="metadata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3366"/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4.43"/>
    <col customWidth="1" min="3" max="3" width="6.14"/>
    <col customWidth="1" min="4" max="6" width="3.57"/>
    <col customWidth="1" min="7" max="7" width="5.0"/>
    <col customWidth="1" min="8" max="8" width="4.43"/>
    <col customWidth="1" min="9" max="9" width="4.0"/>
    <col customWidth="1" min="10" max="10" width="3.86"/>
    <col customWidth="1" min="11" max="11" width="4.0"/>
    <col customWidth="1" min="12" max="12" width="5.14"/>
    <col customWidth="1" min="13" max="13" width="4.43"/>
    <col customWidth="1" min="14" max="14" width="4.71"/>
    <col customWidth="1" min="15" max="15" width="4.43"/>
    <col customWidth="1" min="16" max="16" width="4.14"/>
    <col customWidth="1" min="17" max="17" width="5.14"/>
    <col customWidth="1" min="18" max="18" width="4.71"/>
    <col customWidth="1" min="19" max="19" width="4.29"/>
    <col customWidth="1" min="20" max="20" width="4.43"/>
    <col customWidth="1" min="21" max="21" width="4.29"/>
    <col customWidth="1" min="22" max="22" width="5.57"/>
    <col customWidth="1" min="23" max="23" width="3.86"/>
    <col customWidth="1" min="24" max="26" width="8.71"/>
  </cols>
  <sheetData>
    <row r="1" ht="12.75" customHeight="1">
      <c r="A1" s="1" t="s">
        <v>0</v>
      </c>
      <c r="Y1" s="2" t="s">
        <v>1</v>
      </c>
      <c r="Z1" s="2"/>
    </row>
    <row r="2" ht="48.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2"/>
      <c r="Z2" s="2"/>
    </row>
    <row r="3" ht="16.5" customHeight="1">
      <c r="A3" s="4" t="s">
        <v>2</v>
      </c>
      <c r="B3" s="5" t="s">
        <v>3</v>
      </c>
      <c r="C3" s="6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ht="12.75" customHeight="1">
      <c r="A4" s="10"/>
      <c r="B4" s="10"/>
      <c r="C4" s="10"/>
      <c r="D4" s="11">
        <v>1.0</v>
      </c>
      <c r="E4" s="11">
        <v>2.0</v>
      </c>
      <c r="F4" s="11">
        <v>3.0</v>
      </c>
      <c r="G4" s="12" t="s">
        <v>6</v>
      </c>
      <c r="H4" s="9"/>
      <c r="I4" s="11">
        <v>4.0</v>
      </c>
      <c r="J4" s="11">
        <v>5.0</v>
      </c>
      <c r="K4" s="11">
        <v>6.0</v>
      </c>
      <c r="L4" s="7" t="s">
        <v>6</v>
      </c>
      <c r="M4" s="9"/>
      <c r="N4" s="11">
        <v>7.0</v>
      </c>
      <c r="O4" s="11">
        <v>8.0</v>
      </c>
      <c r="P4" s="11">
        <v>9.0</v>
      </c>
      <c r="Q4" s="7" t="s">
        <v>6</v>
      </c>
      <c r="R4" s="9"/>
      <c r="S4" s="11">
        <v>10.0</v>
      </c>
      <c r="T4" s="11">
        <v>11.0</v>
      </c>
      <c r="U4" s="11">
        <v>12.0</v>
      </c>
      <c r="V4" s="7" t="s">
        <v>6</v>
      </c>
      <c r="W4" s="9"/>
      <c r="X4" s="13" t="s">
        <v>7</v>
      </c>
    </row>
    <row r="5" ht="19.5" customHeight="1">
      <c r="A5" s="14"/>
      <c r="B5" s="14"/>
      <c r="C5" s="14"/>
      <c r="D5" s="14"/>
      <c r="E5" s="14"/>
      <c r="F5" s="14"/>
      <c r="G5" s="15" t="s">
        <v>8</v>
      </c>
      <c r="H5" s="16" t="s">
        <v>9</v>
      </c>
      <c r="I5" s="14"/>
      <c r="J5" s="14"/>
      <c r="K5" s="14"/>
      <c r="L5" s="15" t="s">
        <v>10</v>
      </c>
      <c r="M5" s="16" t="s">
        <v>9</v>
      </c>
      <c r="N5" s="14"/>
      <c r="O5" s="14"/>
      <c r="P5" s="14"/>
      <c r="Q5" s="15" t="s">
        <v>11</v>
      </c>
      <c r="R5" s="16" t="s">
        <v>9</v>
      </c>
      <c r="S5" s="14"/>
      <c r="T5" s="14"/>
      <c r="U5" s="14"/>
      <c r="V5" s="17" t="s">
        <v>12</v>
      </c>
      <c r="W5" s="16" t="s">
        <v>9</v>
      </c>
      <c r="X5" s="14"/>
    </row>
    <row r="6" ht="12.75" customHeight="1">
      <c r="A6" s="16">
        <v>1.0</v>
      </c>
      <c r="B6" s="16" t="s">
        <v>13</v>
      </c>
      <c r="C6" s="16">
        <v>32.0</v>
      </c>
      <c r="D6" s="16">
        <v>0.0</v>
      </c>
      <c r="E6" s="16">
        <v>0.0</v>
      </c>
      <c r="F6" s="16">
        <v>0.0</v>
      </c>
      <c r="G6" s="16">
        <f t="shared" ref="G6:G11" si="1">SUM(D6:F6)</f>
        <v>0</v>
      </c>
      <c r="H6" s="16">
        <f t="shared" ref="H6:H13" si="2">G6/C6*100</f>
        <v>0</v>
      </c>
      <c r="I6" s="18">
        <v>0.0</v>
      </c>
      <c r="J6" s="18">
        <v>0.0</v>
      </c>
      <c r="K6" s="18">
        <v>0.0</v>
      </c>
      <c r="L6" s="16">
        <f t="shared" ref="L6:L13" si="3">SUM(I6:K6)</f>
        <v>0</v>
      </c>
      <c r="M6" s="16">
        <f t="shared" ref="M6:M14" si="4">L6/C6*100</f>
        <v>0</v>
      </c>
      <c r="N6" s="18">
        <v>3.0</v>
      </c>
      <c r="O6" s="18">
        <v>8.0</v>
      </c>
      <c r="P6" s="18">
        <v>7.0</v>
      </c>
      <c r="Q6" s="16">
        <f t="shared" ref="Q6:Q13" si="5">SUM(N6:P6)</f>
        <v>18</v>
      </c>
      <c r="R6" s="16">
        <f t="shared" ref="R6:R14" si="6">Q6/C6*100</f>
        <v>56.25</v>
      </c>
      <c r="S6" s="18">
        <v>10.0</v>
      </c>
      <c r="T6" s="18">
        <v>4.0</v>
      </c>
      <c r="U6" s="18">
        <v>0.0</v>
      </c>
      <c r="V6" s="16">
        <f t="shared" ref="V6:V13" si="7">SUM(S6:U6)</f>
        <v>14</v>
      </c>
      <c r="W6" s="16">
        <f t="shared" ref="W6:W14" si="8">V6/C6*100</f>
        <v>43.75</v>
      </c>
      <c r="X6" s="19">
        <f t="shared" ref="X6:X12" si="9">(D6*1+E6*2+F6*3+I6*4+J6*5+K6*6+N6*7+O6*8+P6*9+S6*10+T6*11+U6*12)/C6</f>
        <v>9.125</v>
      </c>
    </row>
    <row r="7" ht="12.75" customHeight="1">
      <c r="A7" s="16">
        <v>2.0</v>
      </c>
      <c r="B7" s="16" t="s">
        <v>14</v>
      </c>
      <c r="C7" s="16">
        <v>33.0</v>
      </c>
      <c r="D7" s="16">
        <v>0.0</v>
      </c>
      <c r="E7" s="16">
        <v>0.0</v>
      </c>
      <c r="F7" s="16">
        <v>0.0</v>
      </c>
      <c r="G7" s="16">
        <f t="shared" si="1"/>
        <v>0</v>
      </c>
      <c r="H7" s="16">
        <f t="shared" si="2"/>
        <v>0</v>
      </c>
      <c r="I7" s="18">
        <v>0.0</v>
      </c>
      <c r="J7" s="18">
        <v>0.0</v>
      </c>
      <c r="K7" s="18">
        <v>0.0</v>
      </c>
      <c r="L7" s="16">
        <f t="shared" si="3"/>
        <v>0</v>
      </c>
      <c r="M7" s="16">
        <f t="shared" si="4"/>
        <v>0</v>
      </c>
      <c r="N7" s="18">
        <v>0.0</v>
      </c>
      <c r="O7" s="18">
        <v>3.0</v>
      </c>
      <c r="P7" s="18">
        <v>6.0</v>
      </c>
      <c r="Q7" s="16">
        <f t="shared" si="5"/>
        <v>9</v>
      </c>
      <c r="R7" s="16">
        <f t="shared" si="6"/>
        <v>27.27272727</v>
      </c>
      <c r="S7" s="18">
        <v>17.0</v>
      </c>
      <c r="T7" s="18">
        <v>7.0</v>
      </c>
      <c r="U7" s="18">
        <v>0.0</v>
      </c>
      <c r="V7" s="16">
        <f t="shared" si="7"/>
        <v>24</v>
      </c>
      <c r="W7" s="16">
        <f t="shared" si="8"/>
        <v>72.72727273</v>
      </c>
      <c r="X7" s="19">
        <f t="shared" si="9"/>
        <v>9.848484848</v>
      </c>
    </row>
    <row r="8" ht="12.75" customHeight="1">
      <c r="A8" s="16">
        <v>3.0</v>
      </c>
      <c r="B8" s="16" t="s">
        <v>15</v>
      </c>
      <c r="C8" s="18">
        <v>33.0</v>
      </c>
      <c r="D8" s="16">
        <v>0.0</v>
      </c>
      <c r="E8" s="16">
        <v>0.0</v>
      </c>
      <c r="F8" s="16">
        <v>0.0</v>
      </c>
      <c r="G8" s="16">
        <f t="shared" si="1"/>
        <v>0</v>
      </c>
      <c r="H8" s="16">
        <f t="shared" si="2"/>
        <v>0</v>
      </c>
      <c r="I8" s="18">
        <v>0.0</v>
      </c>
      <c r="J8" s="18">
        <v>0.0</v>
      </c>
      <c r="K8" s="18">
        <v>0.0</v>
      </c>
      <c r="L8" s="16">
        <f t="shared" si="3"/>
        <v>0</v>
      </c>
      <c r="M8" s="16">
        <f t="shared" si="4"/>
        <v>0</v>
      </c>
      <c r="N8" s="18">
        <v>2.0</v>
      </c>
      <c r="O8" s="18">
        <v>10.0</v>
      </c>
      <c r="P8" s="18">
        <v>5.0</v>
      </c>
      <c r="Q8" s="16">
        <f t="shared" si="5"/>
        <v>17</v>
      </c>
      <c r="R8" s="16">
        <f t="shared" si="6"/>
        <v>51.51515152</v>
      </c>
      <c r="S8" s="18">
        <v>13.0</v>
      </c>
      <c r="T8" s="18">
        <v>3.0</v>
      </c>
      <c r="U8" s="18">
        <v>0.0</v>
      </c>
      <c r="V8" s="16">
        <f t="shared" si="7"/>
        <v>16</v>
      </c>
      <c r="W8" s="16">
        <f t="shared" si="8"/>
        <v>48.48484848</v>
      </c>
      <c r="X8" s="19">
        <f t="shared" si="9"/>
        <v>9.151515152</v>
      </c>
      <c r="Y8" s="20"/>
      <c r="Z8" s="20"/>
    </row>
    <row r="9" ht="12.75" customHeight="1">
      <c r="A9" s="16">
        <v>4.0</v>
      </c>
      <c r="B9" s="16" t="s">
        <v>16</v>
      </c>
      <c r="C9" s="16">
        <v>33.0</v>
      </c>
      <c r="D9" s="16">
        <v>0.0</v>
      </c>
      <c r="E9" s="16">
        <v>0.0</v>
      </c>
      <c r="F9" s="16">
        <v>0.0</v>
      </c>
      <c r="G9" s="16">
        <f t="shared" si="1"/>
        <v>0</v>
      </c>
      <c r="H9" s="16">
        <f t="shared" si="2"/>
        <v>0</v>
      </c>
      <c r="I9" s="18">
        <v>0.0</v>
      </c>
      <c r="J9" s="18">
        <v>0.0</v>
      </c>
      <c r="K9" s="18">
        <v>2.0</v>
      </c>
      <c r="L9" s="16">
        <f t="shared" si="3"/>
        <v>2</v>
      </c>
      <c r="M9" s="16">
        <f t="shared" si="4"/>
        <v>6.060606061</v>
      </c>
      <c r="N9" s="18">
        <v>1.0</v>
      </c>
      <c r="O9" s="18">
        <v>6.0</v>
      </c>
      <c r="P9" s="18">
        <v>5.0</v>
      </c>
      <c r="Q9" s="16">
        <f t="shared" si="5"/>
        <v>12</v>
      </c>
      <c r="R9" s="16">
        <f t="shared" si="6"/>
        <v>36.36363636</v>
      </c>
      <c r="S9" s="18">
        <v>12.0</v>
      </c>
      <c r="T9" s="18">
        <v>7.0</v>
      </c>
      <c r="U9" s="18">
        <v>0.0</v>
      </c>
      <c r="V9" s="16">
        <f t="shared" si="7"/>
        <v>19</v>
      </c>
      <c r="W9" s="16">
        <f t="shared" si="8"/>
        <v>57.57575758</v>
      </c>
      <c r="X9" s="19">
        <f t="shared" si="9"/>
        <v>9.363636364</v>
      </c>
      <c r="Y9" s="20"/>
      <c r="Z9" s="20"/>
    </row>
    <row r="10" ht="12.75" customHeight="1">
      <c r="A10" s="16">
        <v>5.0</v>
      </c>
      <c r="B10" s="16" t="s">
        <v>17</v>
      </c>
      <c r="C10" s="18">
        <v>32.0</v>
      </c>
      <c r="D10" s="16">
        <v>0.0</v>
      </c>
      <c r="E10" s="16">
        <v>0.0</v>
      </c>
      <c r="F10" s="16">
        <v>0.0</v>
      </c>
      <c r="G10" s="16">
        <f t="shared" si="1"/>
        <v>0</v>
      </c>
      <c r="H10" s="16">
        <f t="shared" si="2"/>
        <v>0</v>
      </c>
      <c r="I10" s="18">
        <v>0.0</v>
      </c>
      <c r="J10" s="18">
        <v>0.0</v>
      </c>
      <c r="K10" s="18">
        <v>3.0</v>
      </c>
      <c r="L10" s="16">
        <f t="shared" si="3"/>
        <v>3</v>
      </c>
      <c r="M10" s="16">
        <f t="shared" si="4"/>
        <v>9.375</v>
      </c>
      <c r="N10" s="18">
        <v>3.0</v>
      </c>
      <c r="O10" s="18">
        <v>5.0</v>
      </c>
      <c r="P10" s="18">
        <v>3.0</v>
      </c>
      <c r="Q10" s="16">
        <f t="shared" si="5"/>
        <v>11</v>
      </c>
      <c r="R10" s="16">
        <f t="shared" si="6"/>
        <v>34.375</v>
      </c>
      <c r="S10" s="18">
        <v>11.0</v>
      </c>
      <c r="T10" s="18">
        <v>7.0</v>
      </c>
      <c r="U10" s="18">
        <v>0.0</v>
      </c>
      <c r="V10" s="16">
        <f t="shared" si="7"/>
        <v>18</v>
      </c>
      <c r="W10" s="16">
        <f t="shared" si="8"/>
        <v>56.25</v>
      </c>
      <c r="X10" s="19">
        <f t="shared" si="9"/>
        <v>9.15625</v>
      </c>
      <c r="Y10" s="20"/>
      <c r="Z10" s="20"/>
    </row>
    <row r="11" ht="12.75" customHeight="1">
      <c r="A11" s="16">
        <v>6.0</v>
      </c>
      <c r="B11" s="16" t="s">
        <v>18</v>
      </c>
      <c r="C11" s="16">
        <v>32.0</v>
      </c>
      <c r="D11" s="16">
        <v>0.0</v>
      </c>
      <c r="E11" s="16">
        <v>0.0</v>
      </c>
      <c r="F11" s="16">
        <v>0.0</v>
      </c>
      <c r="G11" s="16">
        <f t="shared" si="1"/>
        <v>0</v>
      </c>
      <c r="H11" s="16">
        <f t="shared" si="2"/>
        <v>0</v>
      </c>
      <c r="I11" s="18">
        <v>0.0</v>
      </c>
      <c r="J11" s="18">
        <v>0.0</v>
      </c>
      <c r="K11" s="18">
        <v>2.0</v>
      </c>
      <c r="L11" s="16">
        <f t="shared" si="3"/>
        <v>2</v>
      </c>
      <c r="M11" s="16">
        <f t="shared" si="4"/>
        <v>6.25</v>
      </c>
      <c r="N11" s="18">
        <v>3.0</v>
      </c>
      <c r="O11" s="18">
        <v>7.0</v>
      </c>
      <c r="P11" s="18">
        <v>8.0</v>
      </c>
      <c r="Q11" s="16">
        <f t="shared" si="5"/>
        <v>18</v>
      </c>
      <c r="R11" s="16">
        <f t="shared" si="6"/>
        <v>56.25</v>
      </c>
      <c r="S11" s="18">
        <v>4.0</v>
      </c>
      <c r="T11" s="18">
        <v>8.0</v>
      </c>
      <c r="U11" s="18">
        <v>0.0</v>
      </c>
      <c r="V11" s="16">
        <f t="shared" si="7"/>
        <v>12</v>
      </c>
      <c r="W11" s="16">
        <f t="shared" si="8"/>
        <v>37.5</v>
      </c>
      <c r="X11" s="19">
        <f t="shared" si="9"/>
        <v>9.03125</v>
      </c>
    </row>
    <row r="12" ht="12.75" customHeight="1">
      <c r="A12" s="16">
        <v>7.0</v>
      </c>
      <c r="B12" s="16" t="s">
        <v>19</v>
      </c>
      <c r="C12" s="16">
        <v>31.0</v>
      </c>
      <c r="D12" s="16">
        <v>0.0</v>
      </c>
      <c r="E12" s="16">
        <v>0.0</v>
      </c>
      <c r="F12" s="16">
        <v>0.0</v>
      </c>
      <c r="G12" s="16">
        <v>0.0</v>
      </c>
      <c r="H12" s="16">
        <f t="shared" si="2"/>
        <v>0</v>
      </c>
      <c r="I12" s="18">
        <v>2.0</v>
      </c>
      <c r="J12" s="18">
        <v>0.0</v>
      </c>
      <c r="K12" s="18">
        <v>0.0</v>
      </c>
      <c r="L12" s="16">
        <f t="shared" si="3"/>
        <v>2</v>
      </c>
      <c r="M12" s="16">
        <f t="shared" si="4"/>
        <v>6.451612903</v>
      </c>
      <c r="N12" s="18">
        <v>2.0</v>
      </c>
      <c r="O12" s="18">
        <v>2.0</v>
      </c>
      <c r="P12" s="18">
        <v>8.0</v>
      </c>
      <c r="Q12" s="16">
        <f t="shared" si="5"/>
        <v>12</v>
      </c>
      <c r="R12" s="16">
        <f t="shared" si="6"/>
        <v>38.70967742</v>
      </c>
      <c r="S12" s="18">
        <v>7.0</v>
      </c>
      <c r="T12" s="18">
        <v>7.0</v>
      </c>
      <c r="U12" s="18">
        <v>3.0</v>
      </c>
      <c r="V12" s="16">
        <f t="shared" si="7"/>
        <v>17</v>
      </c>
      <c r="W12" s="16">
        <f t="shared" si="8"/>
        <v>54.83870968</v>
      </c>
      <c r="X12" s="19">
        <f t="shared" si="9"/>
        <v>9.451612903</v>
      </c>
      <c r="Y12" s="20"/>
      <c r="Z12" s="20"/>
    </row>
    <row r="13" ht="12.75" customHeight="1">
      <c r="A13" s="16">
        <v>8.0</v>
      </c>
      <c r="B13" s="16" t="s">
        <v>20</v>
      </c>
      <c r="C13" s="16">
        <v>32.0</v>
      </c>
      <c r="D13" s="16">
        <v>0.0</v>
      </c>
      <c r="E13" s="16">
        <v>0.0</v>
      </c>
      <c r="F13" s="16">
        <v>0.0</v>
      </c>
      <c r="G13" s="16">
        <f>SUM(D13:F13)</f>
        <v>0</v>
      </c>
      <c r="H13" s="16">
        <f t="shared" si="2"/>
        <v>0</v>
      </c>
      <c r="I13" s="18">
        <v>0.0</v>
      </c>
      <c r="J13" s="18">
        <v>0.0</v>
      </c>
      <c r="K13" s="16"/>
      <c r="L13" s="16">
        <f t="shared" si="3"/>
        <v>0</v>
      </c>
      <c r="M13" s="16">
        <f t="shared" si="4"/>
        <v>0</v>
      </c>
      <c r="N13" s="18">
        <v>4.0</v>
      </c>
      <c r="O13" s="18">
        <v>3.0</v>
      </c>
      <c r="P13" s="18">
        <v>5.0</v>
      </c>
      <c r="Q13" s="16">
        <f t="shared" si="5"/>
        <v>12</v>
      </c>
      <c r="R13" s="16">
        <f t="shared" si="6"/>
        <v>37.5</v>
      </c>
      <c r="S13" s="18">
        <v>11.0</v>
      </c>
      <c r="T13" s="18">
        <v>9.0</v>
      </c>
      <c r="U13" s="18">
        <v>0.0</v>
      </c>
      <c r="V13" s="16">
        <f t="shared" si="7"/>
        <v>20</v>
      </c>
      <c r="W13" s="16">
        <f t="shared" si="8"/>
        <v>62.5</v>
      </c>
      <c r="X13" s="19">
        <f t="shared" ref="X13:X14" si="13">(D13*1+E13*2+F15*3+I13*4+J13*5+K13*6+N13*7+O13*8+P13*9+S13*10+T13*11+U13*12)/C13</f>
        <v>9.5625</v>
      </c>
      <c r="Y13" s="20"/>
      <c r="Z13" s="20"/>
    </row>
    <row r="14" ht="12.75" customHeight="1">
      <c r="A14" s="21" t="s">
        <v>6</v>
      </c>
      <c r="B14" s="9"/>
      <c r="C14" s="22">
        <f t="shared" ref="C14:L14" si="10">SUM(C6:C13)</f>
        <v>258</v>
      </c>
      <c r="D14" s="22">
        <f t="shared" si="10"/>
        <v>0</v>
      </c>
      <c r="E14" s="22">
        <f t="shared" si="10"/>
        <v>0</v>
      </c>
      <c r="F14" s="22">
        <f t="shared" si="10"/>
        <v>0</v>
      </c>
      <c r="G14" s="22">
        <f t="shared" si="10"/>
        <v>0</v>
      </c>
      <c r="H14" s="22">
        <f t="shared" si="10"/>
        <v>0</v>
      </c>
      <c r="I14" s="22">
        <f t="shared" si="10"/>
        <v>2</v>
      </c>
      <c r="J14" s="22">
        <f t="shared" si="10"/>
        <v>0</v>
      </c>
      <c r="K14" s="22">
        <f t="shared" si="10"/>
        <v>7</v>
      </c>
      <c r="L14" s="22">
        <f t="shared" si="10"/>
        <v>9</v>
      </c>
      <c r="M14" s="22">
        <f t="shared" si="4"/>
        <v>3.488372093</v>
      </c>
      <c r="N14" s="22">
        <f t="shared" ref="N14:Q14" si="11">SUM(N6:N13)</f>
        <v>18</v>
      </c>
      <c r="O14" s="22">
        <f t="shared" si="11"/>
        <v>44</v>
      </c>
      <c r="P14" s="22">
        <f t="shared" si="11"/>
        <v>47</v>
      </c>
      <c r="Q14" s="22">
        <f t="shared" si="11"/>
        <v>109</v>
      </c>
      <c r="R14" s="22">
        <f t="shared" si="6"/>
        <v>42.24806202</v>
      </c>
      <c r="S14" s="22">
        <f t="shared" ref="S14:V14" si="12">SUM(S6:S13)</f>
        <v>85</v>
      </c>
      <c r="T14" s="22">
        <f t="shared" si="12"/>
        <v>52</v>
      </c>
      <c r="U14" s="22">
        <f t="shared" si="12"/>
        <v>3</v>
      </c>
      <c r="V14" s="22">
        <f t="shared" si="12"/>
        <v>140</v>
      </c>
      <c r="W14" s="22">
        <f t="shared" si="8"/>
        <v>54.26356589</v>
      </c>
      <c r="X14" s="19">
        <f t="shared" si="13"/>
        <v>9.337209302</v>
      </c>
      <c r="Y14" s="23"/>
      <c r="Z14" s="23"/>
    </row>
    <row r="15" ht="12.75" customHeight="1"/>
    <row r="16" ht="12.75" customHeight="1">
      <c r="L16" s="20"/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Z$16"/>
  <mergeCells count="23">
    <mergeCell ref="F4:F5"/>
    <mergeCell ref="G4:H4"/>
    <mergeCell ref="A14:B14"/>
    <mergeCell ref="I4:I5"/>
    <mergeCell ref="J4:J5"/>
    <mergeCell ref="K4:K5"/>
    <mergeCell ref="L4:M4"/>
    <mergeCell ref="N4:N5"/>
    <mergeCell ref="O4:O5"/>
    <mergeCell ref="P4:P5"/>
    <mergeCell ref="Q4:R4"/>
    <mergeCell ref="S4:S5"/>
    <mergeCell ref="T4:T5"/>
    <mergeCell ref="U4:U5"/>
    <mergeCell ref="V4:W4"/>
    <mergeCell ref="A1:X2"/>
    <mergeCell ref="A3:A5"/>
    <mergeCell ref="B3:B5"/>
    <mergeCell ref="C3:C5"/>
    <mergeCell ref="D3:X3"/>
    <mergeCell ref="D4:D5"/>
    <mergeCell ref="E4:E5"/>
    <mergeCell ref="X4:X5"/>
  </mergeCells>
  <printOptions/>
  <pageMargins bottom="1.0" footer="0.0" header="0.0" left="0.75" right="0.75" top="1.0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CC"/>
    <pageSetUpPr/>
  </sheetPr>
  <sheetViews>
    <sheetView workbookViewId="0"/>
  </sheetViews>
  <sheetFormatPr customHeight="1" defaultColWidth="14.43" defaultRowHeight="15.0"/>
  <cols>
    <col customWidth="1" min="1" max="1" width="4.43"/>
    <col customWidth="1" min="2" max="2" width="5.0"/>
    <col customWidth="1" min="3" max="3" width="5.71"/>
    <col customWidth="1" min="4" max="4" width="4.43"/>
    <col customWidth="1" min="5" max="5" width="4.29"/>
    <col customWidth="1" min="6" max="6" width="4.0"/>
    <col customWidth="1" min="7" max="7" width="4.29"/>
    <col customWidth="1" min="8" max="8" width="4.57"/>
    <col customWidth="1" min="9" max="9" width="4.71"/>
    <col customWidth="1" min="10" max="10" width="4.86"/>
    <col customWidth="1" min="11" max="11" width="4.29"/>
    <col customWidth="1" min="12" max="12" width="4.86"/>
    <col customWidth="1" min="13" max="13" width="4.57"/>
    <col customWidth="1" min="14" max="14" width="4.43"/>
    <col customWidth="1" min="15" max="15" width="4.0"/>
    <col customWidth="1" min="16" max="16" width="4.71"/>
    <col customWidth="1" min="17" max="17" width="4.43"/>
    <col customWidth="1" min="18" max="18" width="4.14"/>
    <col customWidth="1" min="19" max="19" width="4.57"/>
    <col customWidth="1" min="20" max="20" width="4.14"/>
    <col customWidth="1" min="21" max="21" width="3.71"/>
    <col customWidth="1" min="22" max="22" width="5.71"/>
    <col customWidth="1" min="23" max="23" width="4.43"/>
    <col customWidth="1" min="24" max="26" width="8.71"/>
  </cols>
  <sheetData>
    <row r="1" ht="12.75" customHeight="1">
      <c r="A1" s="39" t="s">
        <v>37</v>
      </c>
    </row>
    <row r="2" ht="62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2.75" customHeight="1">
      <c r="A3" s="4" t="s">
        <v>2</v>
      </c>
      <c r="B3" s="5" t="s">
        <v>3</v>
      </c>
      <c r="C3" s="6" t="s">
        <v>4</v>
      </c>
      <c r="D3" s="7" t="s">
        <v>29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ht="12.75" customHeight="1">
      <c r="A4" s="10"/>
      <c r="B4" s="10"/>
      <c r="C4" s="10"/>
      <c r="D4" s="11">
        <v>1.0</v>
      </c>
      <c r="E4" s="11">
        <v>2.0</v>
      </c>
      <c r="F4" s="11">
        <v>3.0</v>
      </c>
      <c r="G4" s="12" t="s">
        <v>6</v>
      </c>
      <c r="H4" s="9"/>
      <c r="I4" s="11">
        <v>4.0</v>
      </c>
      <c r="J4" s="11">
        <v>5.0</v>
      </c>
      <c r="K4" s="11">
        <v>6.0</v>
      </c>
      <c r="L4" s="7" t="s">
        <v>6</v>
      </c>
      <c r="M4" s="9"/>
      <c r="N4" s="11">
        <v>7.0</v>
      </c>
      <c r="O4" s="11">
        <v>8.0</v>
      </c>
      <c r="P4" s="11">
        <v>9.0</v>
      </c>
      <c r="Q4" s="7" t="s">
        <v>6</v>
      </c>
      <c r="R4" s="9"/>
      <c r="S4" s="11">
        <v>10.0</v>
      </c>
      <c r="T4" s="11">
        <v>11.0</v>
      </c>
      <c r="U4" s="11">
        <v>12.0</v>
      </c>
      <c r="V4" s="7" t="s">
        <v>6</v>
      </c>
      <c r="W4" s="9"/>
      <c r="X4" s="13" t="s">
        <v>7</v>
      </c>
    </row>
    <row r="5" ht="18.0" customHeight="1">
      <c r="A5" s="14"/>
      <c r="B5" s="14"/>
      <c r="C5" s="14"/>
      <c r="D5" s="14"/>
      <c r="E5" s="14"/>
      <c r="F5" s="14"/>
      <c r="G5" s="15" t="s">
        <v>8</v>
      </c>
      <c r="H5" s="16" t="s">
        <v>9</v>
      </c>
      <c r="I5" s="14"/>
      <c r="J5" s="14"/>
      <c r="K5" s="14"/>
      <c r="L5" s="15" t="s">
        <v>10</v>
      </c>
      <c r="M5" s="16" t="s">
        <v>9</v>
      </c>
      <c r="N5" s="14"/>
      <c r="O5" s="14"/>
      <c r="P5" s="14"/>
      <c r="Q5" s="15" t="s">
        <v>11</v>
      </c>
      <c r="R5" s="16" t="s">
        <v>9</v>
      </c>
      <c r="S5" s="14"/>
      <c r="T5" s="14"/>
      <c r="U5" s="14"/>
      <c r="V5" s="17" t="s">
        <v>12</v>
      </c>
      <c r="W5" s="16" t="s">
        <v>9</v>
      </c>
      <c r="X5" s="14"/>
    </row>
    <row r="6" ht="12.75" customHeight="1">
      <c r="A6" s="16">
        <v>1.0</v>
      </c>
      <c r="B6" s="16" t="s">
        <v>19</v>
      </c>
      <c r="C6" s="16">
        <v>31.0</v>
      </c>
      <c r="D6" s="16">
        <v>0.0</v>
      </c>
      <c r="E6" s="16">
        <v>0.0</v>
      </c>
      <c r="F6" s="18">
        <v>5.0</v>
      </c>
      <c r="G6" s="18">
        <v>5.0</v>
      </c>
      <c r="H6" s="16">
        <f t="shared" ref="H6:H13" si="1">G6/C6*100</f>
        <v>16.12903226</v>
      </c>
      <c r="I6" s="18">
        <v>1.0</v>
      </c>
      <c r="J6" s="18">
        <v>1.0</v>
      </c>
      <c r="K6" s="18">
        <v>0.0</v>
      </c>
      <c r="L6" s="16">
        <f t="shared" ref="L6:L12" si="2">SUM(I6:K6)</f>
        <v>2</v>
      </c>
      <c r="M6" s="16">
        <f t="shared" ref="M6:M13" si="3">L6/C6*100</f>
        <v>6.451612903</v>
      </c>
      <c r="N6" s="18">
        <v>5.0</v>
      </c>
      <c r="O6" s="18">
        <v>3.0</v>
      </c>
      <c r="P6" s="18">
        <v>6.0</v>
      </c>
      <c r="Q6" s="16">
        <f t="shared" ref="Q6:Q12" si="4">SUM(N6:P6)</f>
        <v>14</v>
      </c>
      <c r="R6" s="16">
        <f t="shared" ref="R6:R13" si="5">Q6/C6*100</f>
        <v>45.16129032</v>
      </c>
      <c r="S6" s="18">
        <v>3.0</v>
      </c>
      <c r="T6" s="18">
        <v>4.0</v>
      </c>
      <c r="U6" s="18">
        <v>3.0</v>
      </c>
      <c r="V6" s="16">
        <f t="shared" ref="V6:V12" si="6">SUM(S6:U6)</f>
        <v>10</v>
      </c>
      <c r="W6" s="16">
        <f t="shared" ref="W6:W13" si="7">V6/C6*100</f>
        <v>32.25806452</v>
      </c>
      <c r="X6" s="19">
        <f>(D6*1+E6*2+F6*3+I6*4+J6*5+K6*6+N6*7+O6*8+P6*9+S6*10+T6*11+U6*12)/C6</f>
        <v>7.967741935</v>
      </c>
    </row>
    <row r="7" ht="12.75" customHeight="1">
      <c r="A7" s="16">
        <v>2.0</v>
      </c>
      <c r="B7" s="16" t="s">
        <v>20</v>
      </c>
      <c r="C7" s="16">
        <v>32.0</v>
      </c>
      <c r="D7" s="16">
        <v>0.0</v>
      </c>
      <c r="E7" s="16">
        <v>0.0</v>
      </c>
      <c r="F7" s="18">
        <v>1.0</v>
      </c>
      <c r="G7" s="16">
        <f t="shared" ref="G7:G12" si="8">SUM(D7:F7)</f>
        <v>1</v>
      </c>
      <c r="H7" s="16">
        <f t="shared" si="1"/>
        <v>3.125</v>
      </c>
      <c r="I7" s="18">
        <v>4.0</v>
      </c>
      <c r="J7" s="18">
        <v>1.0</v>
      </c>
      <c r="K7" s="18">
        <v>3.0</v>
      </c>
      <c r="L7" s="16">
        <f t="shared" si="2"/>
        <v>8</v>
      </c>
      <c r="M7" s="16">
        <f t="shared" si="3"/>
        <v>25</v>
      </c>
      <c r="N7" s="18">
        <v>3.0</v>
      </c>
      <c r="O7" s="18">
        <v>9.0</v>
      </c>
      <c r="P7" s="18">
        <v>5.0</v>
      </c>
      <c r="Q7" s="16">
        <f t="shared" si="4"/>
        <v>17</v>
      </c>
      <c r="R7" s="16">
        <f t="shared" si="5"/>
        <v>53.125</v>
      </c>
      <c r="S7" s="18">
        <v>4.0</v>
      </c>
      <c r="T7" s="18">
        <v>2.0</v>
      </c>
      <c r="U7" s="18">
        <v>0.0</v>
      </c>
      <c r="V7" s="16">
        <f t="shared" si="6"/>
        <v>6</v>
      </c>
      <c r="W7" s="16">
        <f t="shared" si="7"/>
        <v>18.75</v>
      </c>
      <c r="X7" s="19">
        <f>(D7*1+E7*2+F9*3+I7*4+J7*5+K7*6+N7*7+O7*8+P7*9+S7*10+T7*11+U7*12)/C7</f>
        <v>8.03125</v>
      </c>
      <c r="Y7" s="20"/>
      <c r="Z7" s="20"/>
    </row>
    <row r="8" ht="12.75" customHeight="1">
      <c r="A8" s="16">
        <v>3.0</v>
      </c>
      <c r="B8" s="16" t="s">
        <v>23</v>
      </c>
      <c r="C8" s="16">
        <v>27.0</v>
      </c>
      <c r="D8" s="16">
        <v>0.0</v>
      </c>
      <c r="E8" s="18">
        <v>1.0</v>
      </c>
      <c r="F8" s="18">
        <v>3.0</v>
      </c>
      <c r="G8" s="16">
        <f t="shared" si="8"/>
        <v>4</v>
      </c>
      <c r="H8" s="16">
        <f t="shared" si="1"/>
        <v>14.81481481</v>
      </c>
      <c r="I8" s="18">
        <v>3.0</v>
      </c>
      <c r="J8" s="18">
        <v>8.0</v>
      </c>
      <c r="K8" s="18">
        <v>2.0</v>
      </c>
      <c r="L8" s="16">
        <f t="shared" si="2"/>
        <v>13</v>
      </c>
      <c r="M8" s="16">
        <f t="shared" si="3"/>
        <v>48.14814815</v>
      </c>
      <c r="N8" s="18">
        <v>2.0</v>
      </c>
      <c r="O8" s="18">
        <v>3.0</v>
      </c>
      <c r="P8" s="18">
        <v>2.0</v>
      </c>
      <c r="Q8" s="16">
        <f t="shared" si="4"/>
        <v>7</v>
      </c>
      <c r="R8" s="16">
        <f t="shared" si="5"/>
        <v>25.92592593</v>
      </c>
      <c r="S8" s="18">
        <v>2.0</v>
      </c>
      <c r="T8" s="18">
        <v>1.0</v>
      </c>
      <c r="U8" s="18">
        <v>0.0</v>
      </c>
      <c r="V8" s="16">
        <f t="shared" si="6"/>
        <v>3</v>
      </c>
      <c r="W8" s="16">
        <f t="shared" si="7"/>
        <v>11.11111111</v>
      </c>
      <c r="X8" s="19">
        <f t="shared" ref="X8:X13" si="9">(D8*1+E8*2+F8*3+I8*4+J8*5+K8*6+N8*7+O8*8+P8*9+S8*10+T8*11+U8*12)/C8</f>
        <v>6</v>
      </c>
    </row>
    <row r="9" ht="12.75" customHeight="1">
      <c r="A9" s="16">
        <v>4.0</v>
      </c>
      <c r="B9" s="16" t="s">
        <v>24</v>
      </c>
      <c r="C9" s="16">
        <v>32.0</v>
      </c>
      <c r="D9" s="16">
        <v>0.0</v>
      </c>
      <c r="E9" s="18">
        <v>1.0</v>
      </c>
      <c r="F9" s="18">
        <v>6.0</v>
      </c>
      <c r="G9" s="16">
        <f t="shared" si="8"/>
        <v>7</v>
      </c>
      <c r="H9" s="16">
        <f t="shared" si="1"/>
        <v>21.875</v>
      </c>
      <c r="I9" s="18">
        <v>4.0</v>
      </c>
      <c r="J9" s="18">
        <v>1.0</v>
      </c>
      <c r="K9" s="18">
        <v>2.0</v>
      </c>
      <c r="L9" s="16">
        <f t="shared" si="2"/>
        <v>7</v>
      </c>
      <c r="M9" s="16">
        <f t="shared" si="3"/>
        <v>21.875</v>
      </c>
      <c r="N9" s="18">
        <v>3.0</v>
      </c>
      <c r="O9" s="18">
        <v>3.0</v>
      </c>
      <c r="P9" s="18">
        <v>7.0</v>
      </c>
      <c r="Q9" s="16">
        <f t="shared" si="4"/>
        <v>13</v>
      </c>
      <c r="R9" s="16">
        <f t="shared" si="5"/>
        <v>40.625</v>
      </c>
      <c r="S9" s="18">
        <v>5.0</v>
      </c>
      <c r="T9" s="18">
        <v>0.0</v>
      </c>
      <c r="U9" s="18">
        <v>0.0</v>
      </c>
      <c r="V9" s="16">
        <f t="shared" si="6"/>
        <v>5</v>
      </c>
      <c r="W9" s="16">
        <f t="shared" si="7"/>
        <v>15.625</v>
      </c>
      <c r="X9" s="19">
        <f t="shared" si="9"/>
        <v>6.59375</v>
      </c>
    </row>
    <row r="10" ht="12.75" customHeight="1">
      <c r="A10" s="16">
        <v>5.0</v>
      </c>
      <c r="B10" s="16" t="s">
        <v>25</v>
      </c>
      <c r="C10" s="16">
        <v>22.0</v>
      </c>
      <c r="D10" s="16">
        <v>0.0</v>
      </c>
      <c r="E10" s="18">
        <v>1.0</v>
      </c>
      <c r="F10" s="18">
        <v>2.0</v>
      </c>
      <c r="G10" s="16">
        <f t="shared" si="8"/>
        <v>3</v>
      </c>
      <c r="H10" s="16">
        <f t="shared" si="1"/>
        <v>13.63636364</v>
      </c>
      <c r="I10" s="18">
        <v>1.0</v>
      </c>
      <c r="J10" s="18">
        <v>4.0</v>
      </c>
      <c r="K10" s="18">
        <v>2.0</v>
      </c>
      <c r="L10" s="16">
        <f t="shared" si="2"/>
        <v>7</v>
      </c>
      <c r="M10" s="16">
        <f t="shared" si="3"/>
        <v>31.81818182</v>
      </c>
      <c r="N10" s="18">
        <v>1.0</v>
      </c>
      <c r="O10" s="18">
        <v>0.0</v>
      </c>
      <c r="P10" s="18">
        <v>3.0</v>
      </c>
      <c r="Q10" s="16">
        <f t="shared" si="4"/>
        <v>4</v>
      </c>
      <c r="R10" s="16">
        <f t="shared" si="5"/>
        <v>18.18181818</v>
      </c>
      <c r="S10" s="18">
        <v>5.0</v>
      </c>
      <c r="T10" s="18">
        <v>3.0</v>
      </c>
      <c r="U10" s="18">
        <v>0.0</v>
      </c>
      <c r="V10" s="16">
        <f t="shared" si="6"/>
        <v>8</v>
      </c>
      <c r="W10" s="16">
        <f t="shared" si="7"/>
        <v>36.36363636</v>
      </c>
      <c r="X10" s="19">
        <f t="shared" si="9"/>
        <v>7.318181818</v>
      </c>
    </row>
    <row r="11" ht="12.75" customHeight="1">
      <c r="A11" s="16">
        <v>6.0</v>
      </c>
      <c r="B11" s="16" t="s">
        <v>26</v>
      </c>
      <c r="C11" s="16">
        <v>29.0</v>
      </c>
      <c r="D11" s="16">
        <v>0.0</v>
      </c>
      <c r="E11" s="16">
        <v>0.0</v>
      </c>
      <c r="F11" s="18">
        <v>2.0</v>
      </c>
      <c r="G11" s="16">
        <f t="shared" si="8"/>
        <v>2</v>
      </c>
      <c r="H11" s="16">
        <f t="shared" si="1"/>
        <v>6.896551724</v>
      </c>
      <c r="I11" s="18">
        <v>1.0</v>
      </c>
      <c r="J11" s="18">
        <v>0.0</v>
      </c>
      <c r="K11" s="18">
        <v>0.0</v>
      </c>
      <c r="L11" s="16">
        <f t="shared" si="2"/>
        <v>1</v>
      </c>
      <c r="M11" s="16">
        <f t="shared" si="3"/>
        <v>3.448275862</v>
      </c>
      <c r="N11" s="18">
        <v>2.0</v>
      </c>
      <c r="O11" s="18">
        <v>3.0</v>
      </c>
      <c r="P11" s="18">
        <v>9.0</v>
      </c>
      <c r="Q11" s="16">
        <f t="shared" si="4"/>
        <v>14</v>
      </c>
      <c r="R11" s="16">
        <f t="shared" si="5"/>
        <v>48.27586207</v>
      </c>
      <c r="S11" s="18">
        <v>5.0</v>
      </c>
      <c r="T11" s="18">
        <v>6.0</v>
      </c>
      <c r="U11" s="18">
        <v>1.0</v>
      </c>
      <c r="V11" s="16">
        <f t="shared" si="6"/>
        <v>12</v>
      </c>
      <c r="W11" s="16">
        <f t="shared" si="7"/>
        <v>41.37931034</v>
      </c>
      <c r="X11" s="19">
        <f t="shared" si="9"/>
        <v>8.862068966</v>
      </c>
    </row>
    <row r="12" ht="12.75" customHeight="1">
      <c r="A12" s="16">
        <v>7.0</v>
      </c>
      <c r="B12" s="31" t="s">
        <v>27</v>
      </c>
      <c r="C12" s="16">
        <v>21.0</v>
      </c>
      <c r="D12" s="18">
        <v>0.0</v>
      </c>
      <c r="E12" s="18">
        <v>0.0</v>
      </c>
      <c r="F12" s="18">
        <v>2.0</v>
      </c>
      <c r="G12" s="16">
        <f t="shared" si="8"/>
        <v>2</v>
      </c>
      <c r="H12" s="16">
        <f t="shared" si="1"/>
        <v>9.523809524</v>
      </c>
      <c r="I12" s="18">
        <v>2.0</v>
      </c>
      <c r="J12" s="18">
        <v>5.0</v>
      </c>
      <c r="K12" s="18">
        <v>5.0</v>
      </c>
      <c r="L12" s="16">
        <f t="shared" si="2"/>
        <v>12</v>
      </c>
      <c r="M12" s="16">
        <f t="shared" si="3"/>
        <v>57.14285714</v>
      </c>
      <c r="N12" s="18">
        <v>0.0</v>
      </c>
      <c r="O12" s="18">
        <v>4.0</v>
      </c>
      <c r="P12" s="18">
        <v>2.0</v>
      </c>
      <c r="Q12" s="16">
        <f t="shared" si="4"/>
        <v>6</v>
      </c>
      <c r="R12" s="16">
        <f t="shared" si="5"/>
        <v>28.57142857</v>
      </c>
      <c r="S12" s="18">
        <v>1.0</v>
      </c>
      <c r="T12" s="18">
        <v>0.0</v>
      </c>
      <c r="U12" s="18">
        <v>0.0</v>
      </c>
      <c r="V12" s="16">
        <f t="shared" si="6"/>
        <v>1</v>
      </c>
      <c r="W12" s="16">
        <f t="shared" si="7"/>
        <v>4.761904762</v>
      </c>
      <c r="X12" s="19">
        <f t="shared" si="9"/>
        <v>6.142857143</v>
      </c>
    </row>
    <row r="13" ht="12.75" customHeight="1">
      <c r="A13" s="21" t="s">
        <v>6</v>
      </c>
      <c r="B13" s="9"/>
      <c r="C13" s="22">
        <f t="shared" ref="C13:G13" si="10">SUM(C6:C12)</f>
        <v>194</v>
      </c>
      <c r="D13" s="22">
        <f t="shared" si="10"/>
        <v>0</v>
      </c>
      <c r="E13" s="22">
        <f t="shared" si="10"/>
        <v>3</v>
      </c>
      <c r="F13" s="22">
        <f t="shared" si="10"/>
        <v>21</v>
      </c>
      <c r="G13" s="22">
        <f t="shared" si="10"/>
        <v>24</v>
      </c>
      <c r="H13" s="22">
        <f t="shared" si="1"/>
        <v>12.37113402</v>
      </c>
      <c r="I13" s="22">
        <f t="shared" ref="I13:L13" si="11">SUM(I6:I12)</f>
        <v>16</v>
      </c>
      <c r="J13" s="22">
        <f t="shared" si="11"/>
        <v>20</v>
      </c>
      <c r="K13" s="22">
        <f t="shared" si="11"/>
        <v>14</v>
      </c>
      <c r="L13" s="22">
        <f t="shared" si="11"/>
        <v>50</v>
      </c>
      <c r="M13" s="22">
        <f t="shared" si="3"/>
        <v>25.77319588</v>
      </c>
      <c r="N13" s="22">
        <f t="shared" ref="N13:Q13" si="12">SUM(N6:N12)</f>
        <v>16</v>
      </c>
      <c r="O13" s="22">
        <f t="shared" si="12"/>
        <v>25</v>
      </c>
      <c r="P13" s="22">
        <f t="shared" si="12"/>
        <v>34</v>
      </c>
      <c r="Q13" s="22">
        <f t="shared" si="12"/>
        <v>75</v>
      </c>
      <c r="R13" s="22">
        <f t="shared" si="5"/>
        <v>38.65979381</v>
      </c>
      <c r="S13" s="22">
        <f t="shared" ref="S13:V13" si="13">SUM(S6:S12)</f>
        <v>25</v>
      </c>
      <c r="T13" s="22">
        <f t="shared" si="13"/>
        <v>16</v>
      </c>
      <c r="U13" s="22">
        <f t="shared" si="13"/>
        <v>4</v>
      </c>
      <c r="V13" s="22">
        <f t="shared" si="13"/>
        <v>45</v>
      </c>
      <c r="W13" s="22">
        <f t="shared" si="7"/>
        <v>23.19587629</v>
      </c>
      <c r="X13" s="33">
        <f t="shared" si="9"/>
        <v>7.262886598</v>
      </c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F4:F5"/>
    <mergeCell ref="G4:H4"/>
    <mergeCell ref="A13:B13"/>
    <mergeCell ref="I4:I5"/>
    <mergeCell ref="J4:J5"/>
    <mergeCell ref="K4:K5"/>
    <mergeCell ref="L4:M4"/>
    <mergeCell ref="N4:N5"/>
    <mergeCell ref="O4:O5"/>
    <mergeCell ref="P4:P5"/>
    <mergeCell ref="Q4:R4"/>
    <mergeCell ref="S4:S5"/>
    <mergeCell ref="T4:T5"/>
    <mergeCell ref="U4:U5"/>
    <mergeCell ref="V4:W4"/>
    <mergeCell ref="A1:X2"/>
    <mergeCell ref="A3:A5"/>
    <mergeCell ref="B3:B5"/>
    <mergeCell ref="C3:C5"/>
    <mergeCell ref="D3:X3"/>
    <mergeCell ref="D4:D5"/>
    <mergeCell ref="E4:E5"/>
    <mergeCell ref="X4:X5"/>
  </mergeCells>
  <printOptions/>
  <pageMargins bottom="1.0" footer="0.0" header="0.0" left="0.75" right="0.75" top="1.0"/>
  <pageSetup paperSize="9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6600"/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4.71"/>
    <col customWidth="1" min="3" max="3" width="5.29"/>
    <col customWidth="1" min="4" max="4" width="4.43"/>
    <col customWidth="1" min="5" max="5" width="4.0"/>
    <col customWidth="1" min="6" max="6" width="4.29"/>
    <col customWidth="1" min="7" max="7" width="4.71"/>
    <col customWidth="1" min="8" max="8" width="4.14"/>
    <col customWidth="1" min="9" max="11" width="4.43"/>
    <col customWidth="1" min="12" max="12" width="4.57"/>
    <col customWidth="1" min="13" max="14" width="4.14"/>
    <col customWidth="1" min="15" max="15" width="3.57"/>
    <col customWidth="1" min="16" max="16" width="4.43"/>
    <col customWidth="1" min="17" max="17" width="4.29"/>
    <col customWidth="1" min="18" max="19" width="4.14"/>
    <col customWidth="1" min="20" max="20" width="5.0"/>
    <col customWidth="1" min="21" max="21" width="4.14"/>
    <col customWidth="1" min="22" max="22" width="5.86"/>
    <col customWidth="1" min="23" max="23" width="5.29"/>
    <col customWidth="1" min="24" max="26" width="8.71"/>
  </cols>
  <sheetData>
    <row r="1" ht="12.75" customHeight="1">
      <c r="A1" s="39" t="s">
        <v>38</v>
      </c>
    </row>
    <row r="2" ht="65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2.75" customHeight="1">
      <c r="A3" s="4" t="s">
        <v>2</v>
      </c>
      <c r="B3" s="5" t="s">
        <v>3</v>
      </c>
      <c r="C3" s="6" t="s">
        <v>4</v>
      </c>
      <c r="D3" s="7" t="s">
        <v>29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ht="12.75" customHeight="1">
      <c r="A4" s="10"/>
      <c r="B4" s="10"/>
      <c r="C4" s="10"/>
      <c r="D4" s="11">
        <v>1.0</v>
      </c>
      <c r="E4" s="11">
        <v>2.0</v>
      </c>
      <c r="F4" s="11">
        <v>3.0</v>
      </c>
      <c r="G4" s="12" t="s">
        <v>6</v>
      </c>
      <c r="H4" s="9"/>
      <c r="I4" s="11">
        <v>4.0</v>
      </c>
      <c r="J4" s="11">
        <v>5.0</v>
      </c>
      <c r="K4" s="11">
        <v>6.0</v>
      </c>
      <c r="L4" s="7" t="s">
        <v>6</v>
      </c>
      <c r="M4" s="9"/>
      <c r="N4" s="11">
        <v>7.0</v>
      </c>
      <c r="O4" s="11">
        <v>8.0</v>
      </c>
      <c r="P4" s="11">
        <v>9.0</v>
      </c>
      <c r="Q4" s="7" t="s">
        <v>6</v>
      </c>
      <c r="R4" s="9"/>
      <c r="S4" s="11">
        <v>10.0</v>
      </c>
      <c r="T4" s="11">
        <v>11.0</v>
      </c>
      <c r="U4" s="11">
        <v>12.0</v>
      </c>
      <c r="V4" s="7" t="s">
        <v>6</v>
      </c>
      <c r="W4" s="9"/>
      <c r="X4" s="13" t="s">
        <v>7</v>
      </c>
    </row>
    <row r="5" ht="27.0" customHeight="1">
      <c r="A5" s="14"/>
      <c r="B5" s="14"/>
      <c r="C5" s="14"/>
      <c r="D5" s="14"/>
      <c r="E5" s="14"/>
      <c r="F5" s="14"/>
      <c r="G5" s="15" t="s">
        <v>8</v>
      </c>
      <c r="H5" s="16" t="s">
        <v>9</v>
      </c>
      <c r="I5" s="14"/>
      <c r="J5" s="14"/>
      <c r="K5" s="14"/>
      <c r="L5" s="15" t="s">
        <v>10</v>
      </c>
      <c r="M5" s="16" t="s">
        <v>9</v>
      </c>
      <c r="N5" s="14"/>
      <c r="O5" s="14"/>
      <c r="P5" s="14"/>
      <c r="Q5" s="15" t="s">
        <v>11</v>
      </c>
      <c r="R5" s="16" t="s">
        <v>9</v>
      </c>
      <c r="S5" s="14"/>
      <c r="T5" s="14"/>
      <c r="U5" s="14"/>
      <c r="V5" s="17" t="s">
        <v>12</v>
      </c>
      <c r="W5" s="16" t="s">
        <v>9</v>
      </c>
      <c r="X5" s="14"/>
    </row>
    <row r="6" ht="12.75" customHeight="1">
      <c r="A6" s="16">
        <v>1.0</v>
      </c>
      <c r="B6" s="16" t="s">
        <v>19</v>
      </c>
      <c r="C6" s="16">
        <v>31.0</v>
      </c>
      <c r="D6" s="16">
        <v>0.0</v>
      </c>
      <c r="E6" s="18">
        <v>1.0</v>
      </c>
      <c r="F6" s="18">
        <v>2.0</v>
      </c>
      <c r="G6" s="18">
        <v>3.0</v>
      </c>
      <c r="H6" s="16">
        <f t="shared" ref="H6:H13" si="1">G6/C6*100</f>
        <v>9.677419355</v>
      </c>
      <c r="I6" s="18">
        <v>4.0</v>
      </c>
      <c r="J6" s="18">
        <v>2.0</v>
      </c>
      <c r="K6" s="18">
        <v>5.0</v>
      </c>
      <c r="L6" s="16">
        <f t="shared" ref="L6:L12" si="2">SUM(I6:K6)</f>
        <v>11</v>
      </c>
      <c r="M6" s="16">
        <f t="shared" ref="M6:M13" si="3">L6/C6*100</f>
        <v>35.48387097</v>
      </c>
      <c r="N6" s="18">
        <v>4.0</v>
      </c>
      <c r="O6" s="18">
        <v>4.0</v>
      </c>
      <c r="P6" s="18">
        <v>3.0</v>
      </c>
      <c r="Q6" s="16">
        <f t="shared" ref="Q6:Q12" si="4">SUM(N6:P6)</f>
        <v>11</v>
      </c>
      <c r="R6" s="16">
        <f t="shared" ref="R6:R13" si="5">Q6/C6*100</f>
        <v>35.48387097</v>
      </c>
      <c r="S6" s="18">
        <v>2.0</v>
      </c>
      <c r="T6" s="18">
        <v>1.0</v>
      </c>
      <c r="U6" s="18">
        <v>3.0</v>
      </c>
      <c r="V6" s="16">
        <f t="shared" ref="V6:V12" si="6">SUM(S6:U6)</f>
        <v>6</v>
      </c>
      <c r="W6" s="16">
        <f t="shared" ref="W6:W13" si="7">V6/C6*100</f>
        <v>19.35483871</v>
      </c>
      <c r="X6" s="19">
        <f>(D6*1+E6*2+F6*3+I6*4+J6*5+K6*6+N6*7+O6*8+P6*9+S6*10+T6*11+U6*12)/C6</f>
        <v>7.032258065</v>
      </c>
      <c r="Y6" s="23"/>
      <c r="Z6" s="23"/>
    </row>
    <row r="7" ht="12.75" customHeight="1">
      <c r="A7" s="16">
        <v>2.0</v>
      </c>
      <c r="B7" s="16" t="s">
        <v>20</v>
      </c>
      <c r="C7" s="16">
        <v>32.0</v>
      </c>
      <c r="D7" s="16">
        <v>0.0</v>
      </c>
      <c r="E7" s="18">
        <v>1.0</v>
      </c>
      <c r="F7" s="16">
        <v>0.0</v>
      </c>
      <c r="G7" s="16">
        <f t="shared" ref="G7:G12" si="8">SUM(D7:F7)</f>
        <v>1</v>
      </c>
      <c r="H7" s="16">
        <f t="shared" si="1"/>
        <v>3.125</v>
      </c>
      <c r="I7" s="18">
        <v>2.0</v>
      </c>
      <c r="J7" s="18">
        <v>3.0</v>
      </c>
      <c r="K7" s="18">
        <v>5.0</v>
      </c>
      <c r="L7" s="16">
        <f t="shared" si="2"/>
        <v>10</v>
      </c>
      <c r="M7" s="16">
        <f t="shared" si="3"/>
        <v>31.25</v>
      </c>
      <c r="N7" s="18">
        <v>4.0</v>
      </c>
      <c r="O7" s="18">
        <v>6.0</v>
      </c>
      <c r="P7" s="18">
        <v>5.0</v>
      </c>
      <c r="Q7" s="16">
        <f t="shared" si="4"/>
        <v>15</v>
      </c>
      <c r="R7" s="16">
        <f t="shared" si="5"/>
        <v>46.875</v>
      </c>
      <c r="S7" s="18">
        <v>1.0</v>
      </c>
      <c r="T7" s="18">
        <v>5.0</v>
      </c>
      <c r="U7" s="18">
        <v>0.0</v>
      </c>
      <c r="V7" s="16">
        <f t="shared" si="6"/>
        <v>6</v>
      </c>
      <c r="W7" s="16">
        <f t="shared" si="7"/>
        <v>18.75</v>
      </c>
      <c r="X7" s="19">
        <f>(D7*1+E7*2+F9*3+I7*4+J7*5+K7*6+N7*7+O7*8+P7*9+S7*10+T7*11+U7*12)/C7</f>
        <v>7.90625</v>
      </c>
    </row>
    <row r="8" ht="12.75" customHeight="1">
      <c r="A8" s="16">
        <v>3.0</v>
      </c>
      <c r="B8" s="16" t="s">
        <v>23</v>
      </c>
      <c r="C8" s="16">
        <v>27.0</v>
      </c>
      <c r="D8" s="16">
        <v>0.0</v>
      </c>
      <c r="E8" s="16">
        <v>0.0</v>
      </c>
      <c r="F8" s="18">
        <v>3.0</v>
      </c>
      <c r="G8" s="16">
        <f t="shared" si="8"/>
        <v>3</v>
      </c>
      <c r="H8" s="16">
        <f t="shared" si="1"/>
        <v>11.11111111</v>
      </c>
      <c r="I8" s="18">
        <v>7.0</v>
      </c>
      <c r="J8" s="18">
        <v>0.0</v>
      </c>
      <c r="K8" s="18">
        <v>4.0</v>
      </c>
      <c r="L8" s="16">
        <f t="shared" si="2"/>
        <v>11</v>
      </c>
      <c r="M8" s="16">
        <f t="shared" si="3"/>
        <v>40.74074074</v>
      </c>
      <c r="N8" s="18">
        <v>3.0</v>
      </c>
      <c r="O8" s="18">
        <v>5.0</v>
      </c>
      <c r="P8" s="18">
        <v>2.0</v>
      </c>
      <c r="Q8" s="16">
        <f t="shared" si="4"/>
        <v>10</v>
      </c>
      <c r="R8" s="16">
        <f t="shared" si="5"/>
        <v>37.03703704</v>
      </c>
      <c r="S8" s="18">
        <v>2.0</v>
      </c>
      <c r="T8" s="18">
        <v>1.0</v>
      </c>
      <c r="U8" s="18">
        <v>0.0</v>
      </c>
      <c r="V8" s="16">
        <f t="shared" si="6"/>
        <v>3</v>
      </c>
      <c r="W8" s="16">
        <f t="shared" si="7"/>
        <v>11.11111111</v>
      </c>
      <c r="X8" s="19">
        <f t="shared" ref="X8:X13" si="9">(D8*1+E8*2+F8*3+I8*4+J8*5+K8*6+N8*7+O8*8+P8*9+S8*10+T8*11+U8*12)/C8</f>
        <v>6.333333333</v>
      </c>
    </row>
    <row r="9" ht="12.75" customHeight="1">
      <c r="A9" s="16">
        <v>4.0</v>
      </c>
      <c r="B9" s="16" t="s">
        <v>24</v>
      </c>
      <c r="C9" s="16">
        <v>32.0</v>
      </c>
      <c r="D9" s="16">
        <v>0.0</v>
      </c>
      <c r="E9" s="16">
        <v>0.0</v>
      </c>
      <c r="F9" s="18">
        <v>4.0</v>
      </c>
      <c r="G9" s="16">
        <f t="shared" si="8"/>
        <v>4</v>
      </c>
      <c r="H9" s="16">
        <f t="shared" si="1"/>
        <v>12.5</v>
      </c>
      <c r="I9" s="18">
        <v>4.0</v>
      </c>
      <c r="J9" s="18">
        <v>6.0</v>
      </c>
      <c r="K9" s="18">
        <v>1.0</v>
      </c>
      <c r="L9" s="16">
        <f t="shared" si="2"/>
        <v>11</v>
      </c>
      <c r="M9" s="16">
        <f t="shared" si="3"/>
        <v>34.375</v>
      </c>
      <c r="N9" s="18">
        <v>0.0</v>
      </c>
      <c r="O9" s="18">
        <v>3.0</v>
      </c>
      <c r="P9" s="18">
        <v>6.0</v>
      </c>
      <c r="Q9" s="16">
        <f t="shared" si="4"/>
        <v>9</v>
      </c>
      <c r="R9" s="16">
        <f t="shared" si="5"/>
        <v>28.125</v>
      </c>
      <c r="S9" s="18">
        <v>6.0</v>
      </c>
      <c r="T9" s="18">
        <v>2.0</v>
      </c>
      <c r="U9" s="18">
        <v>0.0</v>
      </c>
      <c r="V9" s="16">
        <f t="shared" si="6"/>
        <v>8</v>
      </c>
      <c r="W9" s="16">
        <f t="shared" si="7"/>
        <v>25</v>
      </c>
      <c r="X9" s="19">
        <f t="shared" si="9"/>
        <v>7</v>
      </c>
    </row>
    <row r="10" ht="12.75" customHeight="1">
      <c r="A10" s="16">
        <v>5.0</v>
      </c>
      <c r="B10" s="16" t="s">
        <v>25</v>
      </c>
      <c r="C10" s="16">
        <v>22.0</v>
      </c>
      <c r="D10" s="16">
        <v>0.0</v>
      </c>
      <c r="E10" s="18">
        <v>2.0</v>
      </c>
      <c r="F10" s="18">
        <v>3.0</v>
      </c>
      <c r="G10" s="16">
        <f t="shared" si="8"/>
        <v>5</v>
      </c>
      <c r="H10" s="16">
        <f t="shared" si="1"/>
        <v>22.72727273</v>
      </c>
      <c r="I10" s="18">
        <v>0.0</v>
      </c>
      <c r="J10" s="18">
        <v>0.0</v>
      </c>
      <c r="K10" s="18">
        <v>4.0</v>
      </c>
      <c r="L10" s="16">
        <f t="shared" si="2"/>
        <v>4</v>
      </c>
      <c r="M10" s="16">
        <f t="shared" si="3"/>
        <v>18.18181818</v>
      </c>
      <c r="N10" s="18">
        <v>1.0</v>
      </c>
      <c r="O10" s="18">
        <v>2.0</v>
      </c>
      <c r="P10" s="18">
        <v>3.0</v>
      </c>
      <c r="Q10" s="16">
        <f t="shared" si="4"/>
        <v>6</v>
      </c>
      <c r="R10" s="16">
        <f t="shared" si="5"/>
        <v>27.27272727</v>
      </c>
      <c r="S10" s="18">
        <v>5.0</v>
      </c>
      <c r="T10" s="18">
        <v>2.0</v>
      </c>
      <c r="U10" s="18">
        <v>0.0</v>
      </c>
      <c r="V10" s="16">
        <f t="shared" si="6"/>
        <v>7</v>
      </c>
      <c r="W10" s="16">
        <f t="shared" si="7"/>
        <v>31.81818182</v>
      </c>
      <c r="X10" s="19">
        <f t="shared" si="9"/>
        <v>7.227272727</v>
      </c>
    </row>
    <row r="11" ht="12.75" customHeight="1">
      <c r="A11" s="16">
        <v>6.0</v>
      </c>
      <c r="B11" s="16" t="s">
        <v>26</v>
      </c>
      <c r="C11" s="16">
        <v>29.0</v>
      </c>
      <c r="D11" s="16">
        <v>0.0</v>
      </c>
      <c r="E11" s="16">
        <v>0.0</v>
      </c>
      <c r="F11" s="18">
        <v>2.0</v>
      </c>
      <c r="G11" s="16">
        <f t="shared" si="8"/>
        <v>2</v>
      </c>
      <c r="H11" s="16">
        <f t="shared" si="1"/>
        <v>6.896551724</v>
      </c>
      <c r="I11" s="18">
        <v>1.0</v>
      </c>
      <c r="J11" s="18">
        <v>0.0</v>
      </c>
      <c r="K11" s="18">
        <v>1.0</v>
      </c>
      <c r="L11" s="16">
        <f t="shared" si="2"/>
        <v>2</v>
      </c>
      <c r="M11" s="16">
        <f t="shared" si="3"/>
        <v>6.896551724</v>
      </c>
      <c r="N11" s="18">
        <v>3.0</v>
      </c>
      <c r="O11" s="18">
        <v>5.0</v>
      </c>
      <c r="P11" s="18">
        <v>4.0</v>
      </c>
      <c r="Q11" s="16">
        <f t="shared" si="4"/>
        <v>12</v>
      </c>
      <c r="R11" s="16">
        <f t="shared" si="5"/>
        <v>41.37931034</v>
      </c>
      <c r="S11" s="18">
        <v>5.0</v>
      </c>
      <c r="T11" s="18">
        <v>6.0</v>
      </c>
      <c r="U11" s="18">
        <v>2.0</v>
      </c>
      <c r="V11" s="16">
        <f t="shared" si="6"/>
        <v>13</v>
      </c>
      <c r="W11" s="16">
        <f t="shared" si="7"/>
        <v>44.82758621</v>
      </c>
      <c r="X11" s="19">
        <f t="shared" si="9"/>
        <v>8.724137931</v>
      </c>
    </row>
    <row r="12" ht="12.75" customHeight="1">
      <c r="A12" s="16">
        <v>7.0</v>
      </c>
      <c r="B12" s="31" t="s">
        <v>27</v>
      </c>
      <c r="C12" s="16">
        <v>21.0</v>
      </c>
      <c r="D12" s="18">
        <v>0.0</v>
      </c>
      <c r="E12" s="18">
        <v>0.0</v>
      </c>
      <c r="F12" s="18">
        <v>2.0</v>
      </c>
      <c r="G12" s="16">
        <f t="shared" si="8"/>
        <v>2</v>
      </c>
      <c r="H12" s="16">
        <f t="shared" si="1"/>
        <v>9.523809524</v>
      </c>
      <c r="I12" s="18">
        <v>4.0</v>
      </c>
      <c r="J12" s="18">
        <v>4.0</v>
      </c>
      <c r="K12" s="18">
        <v>3.0</v>
      </c>
      <c r="L12" s="16">
        <f t="shared" si="2"/>
        <v>11</v>
      </c>
      <c r="M12" s="16">
        <f t="shared" si="3"/>
        <v>52.38095238</v>
      </c>
      <c r="N12" s="18">
        <v>2.0</v>
      </c>
      <c r="O12" s="18">
        <v>2.0</v>
      </c>
      <c r="P12" s="18">
        <v>2.0</v>
      </c>
      <c r="Q12" s="16">
        <f t="shared" si="4"/>
        <v>6</v>
      </c>
      <c r="R12" s="16">
        <f t="shared" si="5"/>
        <v>28.57142857</v>
      </c>
      <c r="S12" s="18">
        <v>0.0</v>
      </c>
      <c r="T12" s="18">
        <v>2.0</v>
      </c>
      <c r="U12" s="18">
        <v>0.0</v>
      </c>
      <c r="V12" s="16">
        <f t="shared" si="6"/>
        <v>2</v>
      </c>
      <c r="W12" s="16">
        <f t="shared" si="7"/>
        <v>9.523809524</v>
      </c>
      <c r="X12" s="19">
        <f t="shared" si="9"/>
        <v>6.19047619</v>
      </c>
    </row>
    <row r="13" ht="12.75" customHeight="1">
      <c r="A13" s="21" t="s">
        <v>6</v>
      </c>
      <c r="B13" s="9"/>
      <c r="C13" s="22">
        <f t="shared" ref="C13:G13" si="10">SUM(C6:C12)</f>
        <v>194</v>
      </c>
      <c r="D13" s="22">
        <f t="shared" si="10"/>
        <v>0</v>
      </c>
      <c r="E13" s="22">
        <f t="shared" si="10"/>
        <v>4</v>
      </c>
      <c r="F13" s="22">
        <f t="shared" si="10"/>
        <v>16</v>
      </c>
      <c r="G13" s="22">
        <f t="shared" si="10"/>
        <v>20</v>
      </c>
      <c r="H13" s="22">
        <f t="shared" si="1"/>
        <v>10.30927835</v>
      </c>
      <c r="I13" s="22">
        <f t="shared" ref="I13:L13" si="11">SUM(I6:I12)</f>
        <v>22</v>
      </c>
      <c r="J13" s="22">
        <f t="shared" si="11"/>
        <v>15</v>
      </c>
      <c r="K13" s="22">
        <f t="shared" si="11"/>
        <v>23</v>
      </c>
      <c r="L13" s="22">
        <f t="shared" si="11"/>
        <v>60</v>
      </c>
      <c r="M13" s="22">
        <f t="shared" si="3"/>
        <v>30.92783505</v>
      </c>
      <c r="N13" s="22">
        <f t="shared" ref="N13:Q13" si="12">SUM(N6:N12)</f>
        <v>17</v>
      </c>
      <c r="O13" s="22">
        <f t="shared" si="12"/>
        <v>27</v>
      </c>
      <c r="P13" s="22">
        <f t="shared" si="12"/>
        <v>25</v>
      </c>
      <c r="Q13" s="22">
        <f t="shared" si="12"/>
        <v>69</v>
      </c>
      <c r="R13" s="22">
        <f t="shared" si="5"/>
        <v>35.56701031</v>
      </c>
      <c r="S13" s="22">
        <f t="shared" ref="S13:V13" si="13">SUM(S6:S12)</f>
        <v>21</v>
      </c>
      <c r="T13" s="22">
        <f t="shared" si="13"/>
        <v>19</v>
      </c>
      <c r="U13" s="22">
        <f t="shared" si="13"/>
        <v>5</v>
      </c>
      <c r="V13" s="22">
        <f t="shared" si="13"/>
        <v>45</v>
      </c>
      <c r="W13" s="22">
        <f t="shared" si="7"/>
        <v>23.19587629</v>
      </c>
      <c r="X13" s="33">
        <f t="shared" si="9"/>
        <v>7.195876289</v>
      </c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F4:F5"/>
    <mergeCell ref="G4:H4"/>
    <mergeCell ref="A13:B13"/>
    <mergeCell ref="I4:I5"/>
    <mergeCell ref="J4:J5"/>
    <mergeCell ref="K4:K5"/>
    <mergeCell ref="L4:M4"/>
    <mergeCell ref="N4:N5"/>
    <mergeCell ref="O4:O5"/>
    <mergeCell ref="P4:P5"/>
    <mergeCell ref="Q4:R4"/>
    <mergeCell ref="S4:S5"/>
    <mergeCell ref="T4:T5"/>
    <mergeCell ref="U4:U5"/>
    <mergeCell ref="V4:W4"/>
    <mergeCell ref="A1:X2"/>
    <mergeCell ref="A3:A5"/>
    <mergeCell ref="B3:B5"/>
    <mergeCell ref="C3:C5"/>
    <mergeCell ref="D3:X3"/>
    <mergeCell ref="D4:D5"/>
    <mergeCell ref="E4:E5"/>
    <mergeCell ref="X4:X5"/>
  </mergeCells>
  <printOptions/>
  <pageMargins bottom="1.0" footer="0.0" header="0.0" left="0.75" right="0.75" top="1.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CC"/>
    <pageSetUpPr/>
  </sheetPr>
  <sheetViews>
    <sheetView workbookViewId="0"/>
  </sheetViews>
  <sheetFormatPr customHeight="1" defaultColWidth="14.43" defaultRowHeight="15.0"/>
  <cols>
    <col customWidth="1" min="1" max="1" width="4.43"/>
    <col customWidth="1" min="2" max="2" width="5.0"/>
    <col customWidth="1" min="3" max="3" width="5.71"/>
    <col customWidth="1" min="4" max="4" width="4.43"/>
    <col customWidth="1" min="5" max="5" width="4.29"/>
    <col customWidth="1" min="6" max="6" width="4.0"/>
    <col customWidth="1" min="7" max="7" width="4.29"/>
    <col customWidth="1" min="8" max="8" width="4.57"/>
    <col customWidth="1" min="9" max="9" width="4.71"/>
    <col customWidth="1" min="10" max="10" width="4.86"/>
    <col customWidth="1" min="11" max="11" width="4.29"/>
    <col customWidth="1" min="12" max="12" width="4.86"/>
    <col customWidth="1" min="13" max="13" width="4.57"/>
    <col customWidth="1" min="14" max="14" width="4.43"/>
    <col customWidth="1" min="15" max="15" width="4.0"/>
    <col customWidth="1" min="16" max="16" width="4.71"/>
    <col customWidth="1" min="17" max="17" width="4.43"/>
    <col customWidth="1" min="18" max="18" width="4.14"/>
    <col customWidth="1" min="19" max="19" width="4.57"/>
    <col customWidth="1" min="20" max="20" width="4.14"/>
    <col customWidth="1" min="21" max="21" width="3.71"/>
    <col customWidth="1" min="22" max="22" width="5.71"/>
    <col customWidth="1" min="23" max="23" width="4.43"/>
    <col customWidth="1" min="24" max="26" width="8.71"/>
  </cols>
  <sheetData>
    <row r="1" ht="12.75" customHeight="1">
      <c r="A1" s="40" t="s">
        <v>39</v>
      </c>
    </row>
    <row r="2" ht="62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2.75" customHeight="1">
      <c r="A3" s="4" t="s">
        <v>2</v>
      </c>
      <c r="B3" s="5" t="s">
        <v>3</v>
      </c>
      <c r="C3" s="6" t="s">
        <v>4</v>
      </c>
      <c r="D3" s="7" t="s">
        <v>29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ht="12.75" customHeight="1">
      <c r="A4" s="10"/>
      <c r="B4" s="10"/>
      <c r="C4" s="10"/>
      <c r="D4" s="11">
        <v>1.0</v>
      </c>
      <c r="E4" s="11">
        <v>2.0</v>
      </c>
      <c r="F4" s="11">
        <v>3.0</v>
      </c>
      <c r="G4" s="12" t="s">
        <v>6</v>
      </c>
      <c r="H4" s="9"/>
      <c r="I4" s="11">
        <v>4.0</v>
      </c>
      <c r="J4" s="11">
        <v>5.0</v>
      </c>
      <c r="K4" s="11">
        <v>6.0</v>
      </c>
      <c r="L4" s="7" t="s">
        <v>6</v>
      </c>
      <c r="M4" s="9"/>
      <c r="N4" s="11">
        <v>7.0</v>
      </c>
      <c r="O4" s="11">
        <v>8.0</v>
      </c>
      <c r="P4" s="11">
        <v>9.0</v>
      </c>
      <c r="Q4" s="7" t="s">
        <v>6</v>
      </c>
      <c r="R4" s="9"/>
      <c r="S4" s="11">
        <v>10.0</v>
      </c>
      <c r="T4" s="11">
        <v>11.0</v>
      </c>
      <c r="U4" s="11">
        <v>12.0</v>
      </c>
      <c r="V4" s="7" t="s">
        <v>6</v>
      </c>
      <c r="W4" s="9"/>
      <c r="X4" s="13" t="s">
        <v>7</v>
      </c>
    </row>
    <row r="5" ht="18.0" customHeight="1">
      <c r="A5" s="14"/>
      <c r="B5" s="14"/>
      <c r="C5" s="14"/>
      <c r="D5" s="14"/>
      <c r="E5" s="14"/>
      <c r="F5" s="14"/>
      <c r="G5" s="15" t="s">
        <v>8</v>
      </c>
      <c r="H5" s="16" t="s">
        <v>9</v>
      </c>
      <c r="I5" s="14"/>
      <c r="J5" s="14"/>
      <c r="K5" s="14"/>
      <c r="L5" s="15" t="s">
        <v>10</v>
      </c>
      <c r="M5" s="16" t="s">
        <v>9</v>
      </c>
      <c r="N5" s="14"/>
      <c r="O5" s="14"/>
      <c r="P5" s="14"/>
      <c r="Q5" s="15" t="s">
        <v>11</v>
      </c>
      <c r="R5" s="16" t="s">
        <v>9</v>
      </c>
      <c r="S5" s="14"/>
      <c r="T5" s="14"/>
      <c r="U5" s="14"/>
      <c r="V5" s="17" t="s">
        <v>12</v>
      </c>
      <c r="W5" s="16" t="s">
        <v>9</v>
      </c>
      <c r="X5" s="14"/>
    </row>
    <row r="6" ht="12.75" customHeight="1">
      <c r="A6" s="18">
        <v>1.0</v>
      </c>
      <c r="B6" s="16" t="s">
        <v>25</v>
      </c>
      <c r="C6" s="16">
        <v>22.0</v>
      </c>
      <c r="D6" s="16">
        <v>0.0</v>
      </c>
      <c r="E6" s="18">
        <v>1.0</v>
      </c>
      <c r="F6" s="18">
        <v>1.0</v>
      </c>
      <c r="G6" s="16">
        <f t="shared" ref="G6:G8" si="1">SUM(D6:F6)</f>
        <v>2</v>
      </c>
      <c r="H6" s="16">
        <f t="shared" ref="H6:H9" si="2">G6/C6*100</f>
        <v>9.090909091</v>
      </c>
      <c r="I6" s="18">
        <v>1.0</v>
      </c>
      <c r="J6" s="18">
        <v>5.0</v>
      </c>
      <c r="K6" s="18">
        <v>0.0</v>
      </c>
      <c r="L6" s="16">
        <f t="shared" ref="L6:L8" si="3">SUM(I6:K6)</f>
        <v>6</v>
      </c>
      <c r="M6" s="16">
        <f t="shared" ref="M6:M9" si="4">L6/C6*100</f>
        <v>27.27272727</v>
      </c>
      <c r="N6" s="18">
        <v>2.0</v>
      </c>
      <c r="O6" s="18">
        <v>0.0</v>
      </c>
      <c r="P6" s="18">
        <v>4.0</v>
      </c>
      <c r="Q6" s="16">
        <f t="shared" ref="Q6:Q8" si="5">SUM(N6:P6)</f>
        <v>6</v>
      </c>
      <c r="R6" s="16">
        <f t="shared" ref="R6:R9" si="6">Q6/C6*100</f>
        <v>27.27272727</v>
      </c>
      <c r="S6" s="18">
        <v>5.0</v>
      </c>
      <c r="T6" s="18">
        <v>3.0</v>
      </c>
      <c r="U6" s="18">
        <v>0.0</v>
      </c>
      <c r="V6" s="16">
        <f t="shared" ref="V6:V8" si="7">SUM(S6:U6)</f>
        <v>8</v>
      </c>
      <c r="W6" s="16">
        <f t="shared" ref="W6:W9" si="8">V6/C6*100</f>
        <v>36.36363636</v>
      </c>
      <c r="X6" s="19">
        <f t="shared" ref="X6:X9" si="9">(D6*1+E6*2+F6*3+I6*4+J6*5+K6*6+N6*7+O6*8+P6*9+S6*10+T6*11+U6*12)/C6</f>
        <v>7.590909091</v>
      </c>
    </row>
    <row r="7" ht="12.75" customHeight="1">
      <c r="A7" s="18">
        <v>2.0</v>
      </c>
      <c r="B7" s="16" t="s">
        <v>26</v>
      </c>
      <c r="C7" s="16">
        <v>29.0</v>
      </c>
      <c r="D7" s="16">
        <v>0.0</v>
      </c>
      <c r="E7" s="18">
        <v>1.0</v>
      </c>
      <c r="F7" s="18">
        <v>1.0</v>
      </c>
      <c r="G7" s="16">
        <f t="shared" si="1"/>
        <v>2</v>
      </c>
      <c r="H7" s="16">
        <f t="shared" si="2"/>
        <v>6.896551724</v>
      </c>
      <c r="I7" s="18">
        <v>1.0</v>
      </c>
      <c r="J7" s="18">
        <v>1.0</v>
      </c>
      <c r="K7" s="18">
        <v>1.0</v>
      </c>
      <c r="L7" s="16">
        <f t="shared" si="3"/>
        <v>3</v>
      </c>
      <c r="M7" s="16">
        <f t="shared" si="4"/>
        <v>10.34482759</v>
      </c>
      <c r="N7" s="18">
        <v>0.0</v>
      </c>
      <c r="O7" s="18">
        <v>4.0</v>
      </c>
      <c r="P7" s="18">
        <v>3.0</v>
      </c>
      <c r="Q7" s="16">
        <f t="shared" si="5"/>
        <v>7</v>
      </c>
      <c r="R7" s="16">
        <f t="shared" si="6"/>
        <v>24.13793103</v>
      </c>
      <c r="S7" s="18">
        <v>8.0</v>
      </c>
      <c r="T7" s="18">
        <v>5.0</v>
      </c>
      <c r="U7" s="18">
        <v>4.0</v>
      </c>
      <c r="V7" s="16">
        <f t="shared" si="7"/>
        <v>17</v>
      </c>
      <c r="W7" s="16">
        <f t="shared" si="8"/>
        <v>58.62068966</v>
      </c>
      <c r="X7" s="19">
        <f t="shared" si="9"/>
        <v>9.034482759</v>
      </c>
    </row>
    <row r="8" ht="12.75" customHeight="1">
      <c r="A8" s="18">
        <v>3.0</v>
      </c>
      <c r="B8" s="31" t="s">
        <v>27</v>
      </c>
      <c r="C8" s="16">
        <v>21.0</v>
      </c>
      <c r="D8" s="18">
        <v>0.0</v>
      </c>
      <c r="E8" s="18">
        <v>0.0</v>
      </c>
      <c r="F8" s="18">
        <v>1.0</v>
      </c>
      <c r="G8" s="16">
        <f t="shared" si="1"/>
        <v>1</v>
      </c>
      <c r="H8" s="16">
        <f t="shared" si="2"/>
        <v>4.761904762</v>
      </c>
      <c r="I8" s="18">
        <v>8.0</v>
      </c>
      <c r="J8" s="18">
        <v>1.0</v>
      </c>
      <c r="K8" s="18">
        <v>4.0</v>
      </c>
      <c r="L8" s="16">
        <f t="shared" si="3"/>
        <v>13</v>
      </c>
      <c r="M8" s="16">
        <f t="shared" si="4"/>
        <v>61.9047619</v>
      </c>
      <c r="N8" s="18">
        <v>2.0</v>
      </c>
      <c r="O8" s="18">
        <v>1.0</v>
      </c>
      <c r="P8" s="18">
        <v>1.0</v>
      </c>
      <c r="Q8" s="16">
        <f t="shared" si="5"/>
        <v>4</v>
      </c>
      <c r="R8" s="16">
        <f t="shared" si="6"/>
        <v>19.04761905</v>
      </c>
      <c r="S8" s="18">
        <v>1.0</v>
      </c>
      <c r="T8" s="18">
        <v>2.0</v>
      </c>
      <c r="U8" s="18">
        <v>0.0</v>
      </c>
      <c r="V8" s="16">
        <f t="shared" si="7"/>
        <v>3</v>
      </c>
      <c r="W8" s="16">
        <f t="shared" si="8"/>
        <v>14.28571429</v>
      </c>
      <c r="X8" s="19">
        <f t="shared" si="9"/>
        <v>6.047619048</v>
      </c>
    </row>
    <row r="9" ht="12.75" customHeight="1">
      <c r="A9" s="21" t="s">
        <v>6</v>
      </c>
      <c r="B9" s="9"/>
      <c r="C9" s="22">
        <f t="shared" ref="C9:G9" si="10">SUM(C6:C8)</f>
        <v>72</v>
      </c>
      <c r="D9" s="22">
        <f t="shared" si="10"/>
        <v>0</v>
      </c>
      <c r="E9" s="22">
        <f t="shared" si="10"/>
        <v>2</v>
      </c>
      <c r="F9" s="22">
        <f t="shared" si="10"/>
        <v>3</v>
      </c>
      <c r="G9" s="22">
        <f t="shared" si="10"/>
        <v>5</v>
      </c>
      <c r="H9" s="22">
        <f t="shared" si="2"/>
        <v>6.944444444</v>
      </c>
      <c r="I9" s="22">
        <f t="shared" ref="I9:L9" si="11">SUM(I6:I8)</f>
        <v>10</v>
      </c>
      <c r="J9" s="22">
        <f t="shared" si="11"/>
        <v>7</v>
      </c>
      <c r="K9" s="22">
        <f t="shared" si="11"/>
        <v>5</v>
      </c>
      <c r="L9" s="22">
        <f t="shared" si="11"/>
        <v>22</v>
      </c>
      <c r="M9" s="22">
        <f t="shared" si="4"/>
        <v>30.55555556</v>
      </c>
      <c r="N9" s="22">
        <f t="shared" ref="N9:Q9" si="12">SUM(N6:N8)</f>
        <v>4</v>
      </c>
      <c r="O9" s="22">
        <f t="shared" si="12"/>
        <v>5</v>
      </c>
      <c r="P9" s="22">
        <f t="shared" si="12"/>
        <v>8</v>
      </c>
      <c r="Q9" s="22">
        <f t="shared" si="12"/>
        <v>17</v>
      </c>
      <c r="R9" s="22">
        <f t="shared" si="6"/>
        <v>23.61111111</v>
      </c>
      <c r="S9" s="22">
        <f t="shared" ref="S9:V9" si="13">SUM(S6:S8)</f>
        <v>14</v>
      </c>
      <c r="T9" s="22">
        <f t="shared" si="13"/>
        <v>10</v>
      </c>
      <c r="U9" s="22">
        <f t="shared" si="13"/>
        <v>4</v>
      </c>
      <c r="V9" s="22">
        <f t="shared" si="13"/>
        <v>28</v>
      </c>
      <c r="W9" s="22">
        <f t="shared" si="8"/>
        <v>38.88888889</v>
      </c>
      <c r="X9" s="33">
        <f t="shared" si="9"/>
        <v>7.722222222</v>
      </c>
    </row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23">
    <mergeCell ref="F4:F5"/>
    <mergeCell ref="G4:H4"/>
    <mergeCell ref="A9:B9"/>
    <mergeCell ref="I4:I5"/>
    <mergeCell ref="J4:J5"/>
    <mergeCell ref="K4:K5"/>
    <mergeCell ref="L4:M4"/>
    <mergeCell ref="N4:N5"/>
    <mergeCell ref="O4:O5"/>
    <mergeCell ref="P4:P5"/>
    <mergeCell ref="Q4:R4"/>
    <mergeCell ref="S4:S5"/>
    <mergeCell ref="T4:T5"/>
    <mergeCell ref="U4:U5"/>
    <mergeCell ref="V4:W4"/>
    <mergeCell ref="A1:X2"/>
    <mergeCell ref="A3:A5"/>
    <mergeCell ref="B3:B5"/>
    <mergeCell ref="C3:C5"/>
    <mergeCell ref="D3:X3"/>
    <mergeCell ref="D4:D5"/>
    <mergeCell ref="E4:E5"/>
    <mergeCell ref="X4:X5"/>
  </mergeCells>
  <printOptions/>
  <pageMargins bottom="1.0" footer="0.0" header="0.0" left="0.75" right="0.75" top="1.0"/>
  <pageSetup paperSize="9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66FF"/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4.14"/>
    <col customWidth="1" min="3" max="3" width="5.43"/>
    <col customWidth="1" min="4" max="4" width="4.71"/>
    <col customWidth="1" min="5" max="6" width="4.43"/>
    <col customWidth="1" min="7" max="7" width="5.14"/>
    <col customWidth="1" min="8" max="8" width="4.43"/>
    <col customWidth="1" min="9" max="9" width="4.29"/>
    <col customWidth="1" min="10" max="10" width="4.57"/>
    <col customWidth="1" min="11" max="11" width="4.29"/>
    <col customWidth="1" min="12" max="12" width="5.0"/>
    <col customWidth="1" min="13" max="13" width="4.14"/>
    <col customWidth="1" min="14" max="16" width="4.43"/>
    <col customWidth="1" min="17" max="17" width="4.57"/>
    <col customWidth="1" min="18" max="18" width="4.29"/>
    <col customWidth="1" min="19" max="19" width="4.0"/>
    <col customWidth="1" min="20" max="20" width="3.71"/>
    <col customWidth="1" min="21" max="21" width="4.0"/>
    <col customWidth="1" min="22" max="22" width="5.14"/>
    <col customWidth="1" min="23" max="23" width="4.14"/>
    <col customWidth="1" min="24" max="24" width="8.71"/>
  </cols>
  <sheetData>
    <row r="1" ht="12.75" customHeight="1">
      <c r="A1" s="39" t="s">
        <v>40</v>
      </c>
    </row>
    <row r="2" ht="66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2.75" customHeight="1">
      <c r="A3" s="4" t="s">
        <v>2</v>
      </c>
      <c r="B3" s="5" t="s">
        <v>3</v>
      </c>
      <c r="C3" s="6" t="s">
        <v>4</v>
      </c>
      <c r="D3" s="7" t="s">
        <v>29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ht="12.75" customHeight="1">
      <c r="A4" s="10"/>
      <c r="B4" s="10"/>
      <c r="C4" s="10"/>
      <c r="D4" s="11">
        <v>1.0</v>
      </c>
      <c r="E4" s="11">
        <v>2.0</v>
      </c>
      <c r="F4" s="11">
        <v>3.0</v>
      </c>
      <c r="G4" s="12" t="s">
        <v>6</v>
      </c>
      <c r="H4" s="9"/>
      <c r="I4" s="11">
        <v>4.0</v>
      </c>
      <c r="J4" s="11">
        <v>5.0</v>
      </c>
      <c r="K4" s="11">
        <v>6.0</v>
      </c>
      <c r="L4" s="7" t="s">
        <v>6</v>
      </c>
      <c r="M4" s="9"/>
      <c r="N4" s="11">
        <v>7.0</v>
      </c>
      <c r="O4" s="11">
        <v>8.0</v>
      </c>
      <c r="P4" s="11">
        <v>9.0</v>
      </c>
      <c r="Q4" s="7" t="s">
        <v>6</v>
      </c>
      <c r="R4" s="9"/>
      <c r="S4" s="11">
        <v>10.0</v>
      </c>
      <c r="T4" s="11">
        <v>11.0</v>
      </c>
      <c r="U4" s="11">
        <v>12.0</v>
      </c>
      <c r="V4" s="7" t="s">
        <v>6</v>
      </c>
      <c r="W4" s="9"/>
      <c r="X4" s="13" t="s">
        <v>7</v>
      </c>
    </row>
    <row r="5" ht="27.75" customHeight="1">
      <c r="A5" s="14"/>
      <c r="B5" s="14"/>
      <c r="C5" s="14"/>
      <c r="D5" s="14"/>
      <c r="E5" s="14"/>
      <c r="F5" s="14"/>
      <c r="G5" s="15" t="s">
        <v>8</v>
      </c>
      <c r="H5" s="16" t="s">
        <v>9</v>
      </c>
      <c r="I5" s="14"/>
      <c r="J5" s="14"/>
      <c r="K5" s="14"/>
      <c r="L5" s="15" t="s">
        <v>10</v>
      </c>
      <c r="M5" s="16" t="s">
        <v>9</v>
      </c>
      <c r="N5" s="14"/>
      <c r="O5" s="14"/>
      <c r="P5" s="14"/>
      <c r="Q5" s="15" t="s">
        <v>11</v>
      </c>
      <c r="R5" s="16" t="s">
        <v>9</v>
      </c>
      <c r="S5" s="14"/>
      <c r="T5" s="14"/>
      <c r="U5" s="14"/>
      <c r="V5" s="17" t="s">
        <v>12</v>
      </c>
      <c r="W5" s="16" t="s">
        <v>9</v>
      </c>
      <c r="X5" s="14"/>
    </row>
    <row r="6" ht="12.75" customHeight="1">
      <c r="A6" s="18">
        <v>1.0</v>
      </c>
      <c r="B6" s="16" t="s">
        <v>19</v>
      </c>
      <c r="C6" s="16">
        <v>31.0</v>
      </c>
      <c r="D6" s="16">
        <v>0.0</v>
      </c>
      <c r="E6" s="16">
        <v>0.0</v>
      </c>
      <c r="F6" s="16">
        <v>0.0</v>
      </c>
      <c r="G6" s="16">
        <v>0.0</v>
      </c>
      <c r="H6" s="16">
        <f t="shared" ref="H6:H13" si="1">G6/C6*100</f>
        <v>0</v>
      </c>
      <c r="I6" s="18">
        <v>3.0</v>
      </c>
      <c r="J6" s="18">
        <v>2.0</v>
      </c>
      <c r="K6" s="18">
        <v>2.0</v>
      </c>
      <c r="L6" s="16">
        <f t="shared" ref="L6:L12" si="2">SUM(I6:K6)</f>
        <v>7</v>
      </c>
      <c r="M6" s="16">
        <f t="shared" ref="M6:M13" si="3">L6/C6*100</f>
        <v>22.58064516</v>
      </c>
      <c r="N6" s="18">
        <v>1.0</v>
      </c>
      <c r="O6" s="18">
        <v>4.0</v>
      </c>
      <c r="P6" s="18">
        <v>9.0</v>
      </c>
      <c r="Q6" s="16">
        <f t="shared" ref="Q6:Q12" si="4">SUM(N6:P6)</f>
        <v>14</v>
      </c>
      <c r="R6" s="16">
        <f t="shared" ref="R6:R13" si="5">Q6/C6*100</f>
        <v>45.16129032</v>
      </c>
      <c r="S6" s="18">
        <v>4.0</v>
      </c>
      <c r="T6" s="18">
        <v>5.0</v>
      </c>
      <c r="U6" s="18">
        <v>1.0</v>
      </c>
      <c r="V6" s="16">
        <f t="shared" ref="V6:V12" si="6">SUM(S6:U6)</f>
        <v>10</v>
      </c>
      <c r="W6" s="16">
        <f t="shared" ref="W6:W13" si="7">V6/C6*100</f>
        <v>32.25806452</v>
      </c>
      <c r="X6" s="19">
        <f>(D6*1+E6*2+F6*3+I6*4+J6*5+K6*6+N6*7+O6*8+P6*9+S6*10+T6*11+U6*12)/C6</f>
        <v>8.419354839</v>
      </c>
    </row>
    <row r="7" ht="12.75" customHeight="1">
      <c r="A7" s="18">
        <v>2.0</v>
      </c>
      <c r="B7" s="16" t="s">
        <v>20</v>
      </c>
      <c r="C7" s="16">
        <v>32.0</v>
      </c>
      <c r="D7" s="16">
        <v>0.0</v>
      </c>
      <c r="E7" s="16">
        <v>0.0</v>
      </c>
      <c r="F7" s="18">
        <v>3.0</v>
      </c>
      <c r="G7" s="16">
        <f t="shared" ref="G7:G12" si="8">SUM(D7:F7)</f>
        <v>3</v>
      </c>
      <c r="H7" s="16">
        <f t="shared" si="1"/>
        <v>9.375</v>
      </c>
      <c r="I7" s="16"/>
      <c r="J7" s="18">
        <v>1.0</v>
      </c>
      <c r="K7" s="16"/>
      <c r="L7" s="16">
        <f t="shared" si="2"/>
        <v>1</v>
      </c>
      <c r="M7" s="16">
        <f t="shared" si="3"/>
        <v>3.125</v>
      </c>
      <c r="N7" s="18">
        <v>4.0</v>
      </c>
      <c r="O7" s="18">
        <v>5.0</v>
      </c>
      <c r="P7" s="18">
        <v>8.0</v>
      </c>
      <c r="Q7" s="16">
        <f t="shared" si="4"/>
        <v>17</v>
      </c>
      <c r="R7" s="16">
        <f t="shared" si="5"/>
        <v>53.125</v>
      </c>
      <c r="S7" s="18">
        <v>7.0</v>
      </c>
      <c r="T7" s="18">
        <v>4.0</v>
      </c>
      <c r="U7" s="16"/>
      <c r="V7" s="16">
        <f t="shared" si="6"/>
        <v>11</v>
      </c>
      <c r="W7" s="16">
        <f t="shared" si="7"/>
        <v>34.375</v>
      </c>
      <c r="X7" s="19">
        <f>(D7*1+E7*2+F9*3+I7*4+J7*5+K7*6+N7*7+O7*8+P7*9+S7*10+T7*11+U7*12)/C7</f>
        <v>8.1875</v>
      </c>
    </row>
    <row r="8" ht="12.75" customHeight="1">
      <c r="A8" s="18">
        <v>3.0</v>
      </c>
      <c r="B8" s="16" t="s">
        <v>23</v>
      </c>
      <c r="C8" s="16">
        <v>27.0</v>
      </c>
      <c r="D8" s="16">
        <v>0.0</v>
      </c>
      <c r="E8" s="16">
        <v>0.0</v>
      </c>
      <c r="F8" s="16">
        <v>0.0</v>
      </c>
      <c r="G8" s="16">
        <f t="shared" si="8"/>
        <v>0</v>
      </c>
      <c r="H8" s="16">
        <f t="shared" si="1"/>
        <v>0</v>
      </c>
      <c r="I8" s="16"/>
      <c r="J8" s="18">
        <v>2.0</v>
      </c>
      <c r="K8" s="18">
        <v>8.0</v>
      </c>
      <c r="L8" s="16">
        <f t="shared" si="2"/>
        <v>10</v>
      </c>
      <c r="M8" s="16">
        <f t="shared" si="3"/>
        <v>37.03703704</v>
      </c>
      <c r="N8" s="18">
        <v>6.0</v>
      </c>
      <c r="O8" s="18">
        <v>2.0</v>
      </c>
      <c r="P8" s="18">
        <v>4.0</v>
      </c>
      <c r="Q8" s="16">
        <f t="shared" si="4"/>
        <v>12</v>
      </c>
      <c r="R8" s="16">
        <f t="shared" si="5"/>
        <v>44.44444444</v>
      </c>
      <c r="S8" s="18">
        <v>3.0</v>
      </c>
      <c r="T8" s="18">
        <v>1.0</v>
      </c>
      <c r="U8" s="16"/>
      <c r="V8" s="16">
        <f t="shared" si="6"/>
        <v>4</v>
      </c>
      <c r="W8" s="16">
        <f t="shared" si="7"/>
        <v>14.81481481</v>
      </c>
      <c r="X8" s="19">
        <f t="shared" ref="X8:X13" si="9">(D8*1+E8*2+F8*3+I8*4+J8*5+K8*6+N8*7+O8*8+P8*9+S8*10+T8*11+U8*12)/C8</f>
        <v>7.148148148</v>
      </c>
    </row>
    <row r="9" ht="12.75" customHeight="1">
      <c r="A9" s="18">
        <v>4.0</v>
      </c>
      <c r="B9" s="16" t="s">
        <v>24</v>
      </c>
      <c r="C9" s="16">
        <v>32.0</v>
      </c>
      <c r="D9" s="16">
        <v>0.0</v>
      </c>
      <c r="E9" s="16">
        <v>0.0</v>
      </c>
      <c r="F9" s="18">
        <v>1.0</v>
      </c>
      <c r="G9" s="16">
        <f t="shared" si="8"/>
        <v>1</v>
      </c>
      <c r="H9" s="16">
        <f t="shared" si="1"/>
        <v>3.125</v>
      </c>
      <c r="I9" s="18">
        <v>1.0</v>
      </c>
      <c r="J9" s="18">
        <v>5.0</v>
      </c>
      <c r="K9" s="18">
        <v>3.0</v>
      </c>
      <c r="L9" s="16">
        <f t="shared" si="2"/>
        <v>9</v>
      </c>
      <c r="M9" s="16">
        <f t="shared" si="3"/>
        <v>28.125</v>
      </c>
      <c r="N9" s="18">
        <v>3.0</v>
      </c>
      <c r="O9" s="18">
        <v>3.0</v>
      </c>
      <c r="P9" s="18">
        <v>4.0</v>
      </c>
      <c r="Q9" s="16">
        <f t="shared" si="4"/>
        <v>10</v>
      </c>
      <c r="R9" s="16">
        <f t="shared" si="5"/>
        <v>31.25</v>
      </c>
      <c r="S9" s="18">
        <v>11.0</v>
      </c>
      <c r="T9" s="18">
        <v>1.0</v>
      </c>
      <c r="U9" s="16"/>
      <c r="V9" s="16">
        <f t="shared" si="6"/>
        <v>12</v>
      </c>
      <c r="W9" s="16">
        <f t="shared" si="7"/>
        <v>37.5</v>
      </c>
      <c r="X9" s="19">
        <f t="shared" si="9"/>
        <v>7.875</v>
      </c>
    </row>
    <row r="10" ht="12.75" customHeight="1">
      <c r="A10" s="18">
        <v>5.0</v>
      </c>
      <c r="B10" s="16" t="s">
        <v>25</v>
      </c>
      <c r="C10" s="16">
        <v>22.0</v>
      </c>
      <c r="D10" s="16">
        <v>0.0</v>
      </c>
      <c r="E10" s="16">
        <v>0.0</v>
      </c>
      <c r="F10" s="16">
        <v>0.0</v>
      </c>
      <c r="G10" s="16">
        <f t="shared" si="8"/>
        <v>0</v>
      </c>
      <c r="H10" s="16">
        <f t="shared" si="1"/>
        <v>0</v>
      </c>
      <c r="I10" s="16"/>
      <c r="J10" s="18">
        <v>1.0</v>
      </c>
      <c r="K10" s="18">
        <v>4.0</v>
      </c>
      <c r="L10" s="16">
        <f t="shared" si="2"/>
        <v>5</v>
      </c>
      <c r="M10" s="16">
        <f t="shared" si="3"/>
        <v>22.72727273</v>
      </c>
      <c r="N10" s="18">
        <v>2.0</v>
      </c>
      <c r="O10" s="18">
        <v>2.0</v>
      </c>
      <c r="P10" s="18">
        <v>3.0</v>
      </c>
      <c r="Q10" s="16">
        <f t="shared" si="4"/>
        <v>7</v>
      </c>
      <c r="R10" s="16">
        <f t="shared" si="5"/>
        <v>31.81818182</v>
      </c>
      <c r="S10" s="18">
        <v>4.0</v>
      </c>
      <c r="T10" s="18">
        <v>5.0</v>
      </c>
      <c r="U10" s="18">
        <v>1.0</v>
      </c>
      <c r="V10" s="16">
        <f t="shared" si="6"/>
        <v>10</v>
      </c>
      <c r="W10" s="16">
        <f t="shared" si="7"/>
        <v>45.45454545</v>
      </c>
      <c r="X10" s="19">
        <f t="shared" si="9"/>
        <v>8.772727273</v>
      </c>
    </row>
    <row r="11" ht="12.75" customHeight="1">
      <c r="A11" s="18">
        <v>6.0</v>
      </c>
      <c r="B11" s="16" t="s">
        <v>26</v>
      </c>
      <c r="C11" s="16">
        <v>29.0</v>
      </c>
      <c r="D11" s="16">
        <v>0.0</v>
      </c>
      <c r="E11" s="16">
        <v>0.0</v>
      </c>
      <c r="F11" s="16">
        <v>0.0</v>
      </c>
      <c r="G11" s="16">
        <f t="shared" si="8"/>
        <v>0</v>
      </c>
      <c r="H11" s="16">
        <f t="shared" si="1"/>
        <v>0</v>
      </c>
      <c r="I11" s="16"/>
      <c r="J11" s="16"/>
      <c r="K11" s="18">
        <v>2.0</v>
      </c>
      <c r="L11" s="16">
        <f t="shared" si="2"/>
        <v>2</v>
      </c>
      <c r="M11" s="16">
        <f t="shared" si="3"/>
        <v>6.896551724</v>
      </c>
      <c r="N11" s="18">
        <v>1.0</v>
      </c>
      <c r="O11" s="16"/>
      <c r="P11" s="18">
        <v>7.0</v>
      </c>
      <c r="Q11" s="16">
        <f t="shared" si="4"/>
        <v>8</v>
      </c>
      <c r="R11" s="16">
        <f t="shared" si="5"/>
        <v>27.5862069</v>
      </c>
      <c r="S11" s="18">
        <v>5.0</v>
      </c>
      <c r="T11" s="18">
        <v>12.0</v>
      </c>
      <c r="U11" s="18">
        <v>2.0</v>
      </c>
      <c r="V11" s="16">
        <f t="shared" si="6"/>
        <v>19</v>
      </c>
      <c r="W11" s="16">
        <f t="shared" si="7"/>
        <v>65.51724138</v>
      </c>
      <c r="X11" s="19">
        <f t="shared" si="9"/>
        <v>9.931034483</v>
      </c>
    </row>
    <row r="12" ht="12.75" customHeight="1">
      <c r="A12" s="18">
        <v>7.0</v>
      </c>
      <c r="B12" s="31" t="s">
        <v>27</v>
      </c>
      <c r="C12" s="16">
        <v>21.0</v>
      </c>
      <c r="D12" s="22"/>
      <c r="E12" s="22"/>
      <c r="F12" s="22"/>
      <c r="G12" s="16">
        <f t="shared" si="8"/>
        <v>0</v>
      </c>
      <c r="H12" s="16">
        <f t="shared" si="1"/>
        <v>0</v>
      </c>
      <c r="I12" s="18">
        <v>2.0</v>
      </c>
      <c r="J12" s="18">
        <v>2.0</v>
      </c>
      <c r="K12" s="18">
        <v>5.0</v>
      </c>
      <c r="L12" s="16">
        <f t="shared" si="2"/>
        <v>9</v>
      </c>
      <c r="M12" s="16">
        <f t="shared" si="3"/>
        <v>42.85714286</v>
      </c>
      <c r="N12" s="18">
        <v>5.0</v>
      </c>
      <c r="O12" s="18">
        <v>3.0</v>
      </c>
      <c r="P12" s="18">
        <v>2.0</v>
      </c>
      <c r="Q12" s="16">
        <f t="shared" si="4"/>
        <v>10</v>
      </c>
      <c r="R12" s="16">
        <f t="shared" si="5"/>
        <v>47.61904762</v>
      </c>
      <c r="S12" s="18">
        <v>1.0</v>
      </c>
      <c r="T12" s="18">
        <v>1.0</v>
      </c>
      <c r="U12" s="16"/>
      <c r="V12" s="16">
        <f t="shared" si="6"/>
        <v>2</v>
      </c>
      <c r="W12" s="16">
        <f t="shared" si="7"/>
        <v>9.523809524</v>
      </c>
      <c r="X12" s="19">
        <f t="shared" si="9"/>
        <v>6.952380952</v>
      </c>
    </row>
    <row r="13" ht="12.75" customHeight="1">
      <c r="A13" s="21" t="s">
        <v>6</v>
      </c>
      <c r="B13" s="9"/>
      <c r="C13" s="22">
        <f>SUM(C3:C11)</f>
        <v>173</v>
      </c>
      <c r="D13" s="22">
        <f t="shared" ref="D13:F13" si="10">SUM(D6:D11)</f>
        <v>0</v>
      </c>
      <c r="E13" s="22">
        <f t="shared" si="10"/>
        <v>0</v>
      </c>
      <c r="F13" s="22">
        <f t="shared" si="10"/>
        <v>4</v>
      </c>
      <c r="G13" s="22">
        <f>SUM(G3:G11)</f>
        <v>4</v>
      </c>
      <c r="H13" s="22">
        <f t="shared" si="1"/>
        <v>2.312138728</v>
      </c>
      <c r="I13" s="22">
        <f t="shared" ref="I13:K13" si="11">SUM(I6:I12)</f>
        <v>6</v>
      </c>
      <c r="J13" s="22">
        <f t="shared" si="11"/>
        <v>13</v>
      </c>
      <c r="K13" s="22">
        <f t="shared" si="11"/>
        <v>24</v>
      </c>
      <c r="L13" s="22">
        <f>SUM(L3:L11)</f>
        <v>34</v>
      </c>
      <c r="M13" s="22">
        <f t="shared" si="3"/>
        <v>19.65317919</v>
      </c>
      <c r="N13" s="22">
        <f t="shared" ref="N13:P13" si="12">SUM(N6:N12)</f>
        <v>22</v>
      </c>
      <c r="O13" s="22">
        <f t="shared" si="12"/>
        <v>19</v>
      </c>
      <c r="P13" s="22">
        <f t="shared" si="12"/>
        <v>37</v>
      </c>
      <c r="Q13" s="22">
        <f>SUM(Q3:Q11)</f>
        <v>68</v>
      </c>
      <c r="R13" s="22">
        <f t="shared" si="5"/>
        <v>39.30635838</v>
      </c>
      <c r="S13" s="22">
        <f t="shared" ref="S13:T13" si="13">SUM(S6:S12)</f>
        <v>35</v>
      </c>
      <c r="T13" s="22">
        <f t="shared" si="13"/>
        <v>29</v>
      </c>
      <c r="U13" s="22">
        <f>SUM(U6:U11)</f>
        <v>4</v>
      </c>
      <c r="V13" s="22">
        <f>SUM(V3:V11)</f>
        <v>66</v>
      </c>
      <c r="W13" s="22">
        <f t="shared" si="7"/>
        <v>38.15028902</v>
      </c>
      <c r="X13" s="33">
        <f t="shared" si="9"/>
        <v>9.25433526</v>
      </c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23">
    <mergeCell ref="F4:F5"/>
    <mergeCell ref="G4:H4"/>
    <mergeCell ref="A13:B13"/>
    <mergeCell ref="I4:I5"/>
    <mergeCell ref="J4:J5"/>
    <mergeCell ref="K4:K5"/>
    <mergeCell ref="L4:M4"/>
    <mergeCell ref="N4:N5"/>
    <mergeCell ref="O4:O5"/>
    <mergeCell ref="P4:P5"/>
    <mergeCell ref="Q4:R4"/>
    <mergeCell ref="S4:S5"/>
    <mergeCell ref="T4:T5"/>
    <mergeCell ref="U4:U5"/>
    <mergeCell ref="V4:W4"/>
    <mergeCell ref="A1:X2"/>
    <mergeCell ref="A3:A5"/>
    <mergeCell ref="B3:B5"/>
    <mergeCell ref="C3:C5"/>
    <mergeCell ref="D3:X3"/>
    <mergeCell ref="D4:D5"/>
    <mergeCell ref="E4:E5"/>
    <mergeCell ref="X4:X5"/>
  </mergeCells>
  <printOptions/>
  <pageMargins bottom="1.0" footer="0.0" header="0.0" left="0.75" right="0.75" top="1.0"/>
  <pageSetup paperSize="9"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workbookViewId="0"/>
  </sheetViews>
  <sheetFormatPr customHeight="1" defaultColWidth="14.43" defaultRowHeight="15.0"/>
  <cols>
    <col customWidth="1" min="1" max="2" width="5.43"/>
    <col customWidth="1" min="3" max="3" width="5.86"/>
    <col customWidth="1" min="4" max="4" width="4.43"/>
    <col customWidth="1" min="5" max="5" width="5.14"/>
    <col customWidth="1" min="6" max="6" width="4.57"/>
    <col customWidth="1" min="7" max="7" width="4.71"/>
    <col customWidth="1" min="8" max="8" width="4.57"/>
    <col customWidth="1" min="9" max="9" width="4.86"/>
    <col customWidth="1" min="10" max="10" width="5.43"/>
    <col customWidth="1" min="11" max="11" width="4.29"/>
    <col customWidth="1" min="12" max="12" width="4.86"/>
    <col customWidth="1" min="13" max="13" width="5.14"/>
    <col customWidth="1" min="14" max="14" width="4.71"/>
    <col customWidth="1" min="15" max="16" width="4.29"/>
    <col customWidth="1" min="17" max="17" width="4.71"/>
    <col customWidth="1" min="18" max="18" width="4.14"/>
    <col customWidth="1" min="19" max="20" width="4.71"/>
    <col customWidth="1" min="21" max="21" width="4.86"/>
    <col customWidth="1" min="22" max="22" width="5.57"/>
    <col customWidth="1" min="23" max="23" width="4.71"/>
    <col customWidth="1" min="24" max="26" width="8.71"/>
  </cols>
  <sheetData>
    <row r="1" ht="12.75" customHeight="1">
      <c r="A1" s="39" t="s">
        <v>41</v>
      </c>
    </row>
    <row r="2" ht="66.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2.75" customHeight="1">
      <c r="A3" s="4" t="s">
        <v>2</v>
      </c>
      <c r="B3" s="5" t="s">
        <v>3</v>
      </c>
      <c r="C3" s="6" t="s">
        <v>4</v>
      </c>
      <c r="D3" s="7" t="s">
        <v>22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ht="12.75" customHeight="1">
      <c r="A4" s="10"/>
      <c r="B4" s="10"/>
      <c r="C4" s="10"/>
      <c r="D4" s="11">
        <v>1.0</v>
      </c>
      <c r="E4" s="11">
        <v>2.0</v>
      </c>
      <c r="F4" s="11">
        <v>3.0</v>
      </c>
      <c r="G4" s="12" t="s">
        <v>6</v>
      </c>
      <c r="H4" s="9"/>
      <c r="I4" s="11">
        <v>4.0</v>
      </c>
      <c r="J4" s="11">
        <v>5.0</v>
      </c>
      <c r="K4" s="11">
        <v>6.0</v>
      </c>
      <c r="L4" s="7" t="s">
        <v>6</v>
      </c>
      <c r="M4" s="9"/>
      <c r="N4" s="11">
        <v>7.0</v>
      </c>
      <c r="O4" s="11">
        <v>8.0</v>
      </c>
      <c r="P4" s="11">
        <v>9.0</v>
      </c>
      <c r="Q4" s="7" t="s">
        <v>6</v>
      </c>
      <c r="R4" s="9"/>
      <c r="S4" s="11">
        <v>10.0</v>
      </c>
      <c r="T4" s="11">
        <v>11.0</v>
      </c>
      <c r="U4" s="11">
        <v>12.0</v>
      </c>
      <c r="V4" s="7" t="s">
        <v>6</v>
      </c>
      <c r="W4" s="9"/>
      <c r="X4" s="13" t="s">
        <v>7</v>
      </c>
    </row>
    <row r="5" ht="26.25" customHeight="1">
      <c r="A5" s="14"/>
      <c r="B5" s="14"/>
      <c r="C5" s="14"/>
      <c r="D5" s="14"/>
      <c r="E5" s="14"/>
      <c r="F5" s="14"/>
      <c r="G5" s="15" t="s">
        <v>8</v>
      </c>
      <c r="H5" s="16" t="s">
        <v>9</v>
      </c>
      <c r="I5" s="14"/>
      <c r="J5" s="14"/>
      <c r="K5" s="14"/>
      <c r="L5" s="15" t="s">
        <v>10</v>
      </c>
      <c r="M5" s="16" t="s">
        <v>9</v>
      </c>
      <c r="N5" s="14"/>
      <c r="O5" s="14"/>
      <c r="P5" s="14"/>
      <c r="Q5" s="15" t="s">
        <v>11</v>
      </c>
      <c r="R5" s="16" t="s">
        <v>9</v>
      </c>
      <c r="S5" s="14"/>
      <c r="T5" s="14"/>
      <c r="U5" s="14"/>
      <c r="V5" s="17" t="s">
        <v>12</v>
      </c>
      <c r="W5" s="16" t="s">
        <v>9</v>
      </c>
      <c r="X5" s="14"/>
    </row>
    <row r="6" ht="12.75" customHeight="1">
      <c r="A6" s="16">
        <v>1.0</v>
      </c>
      <c r="B6" s="16" t="s">
        <v>13</v>
      </c>
      <c r="C6" s="16">
        <v>32.0</v>
      </c>
      <c r="D6" s="16">
        <v>0.0</v>
      </c>
      <c r="E6" s="16">
        <v>0.0</v>
      </c>
      <c r="F6" s="16">
        <v>0.0</v>
      </c>
      <c r="G6" s="16">
        <f t="shared" ref="G6:G11" si="1">SUM(D6:F6)</f>
        <v>0</v>
      </c>
      <c r="H6" s="16">
        <f t="shared" ref="H6:H18" si="2">G6/C6*100</f>
        <v>0</v>
      </c>
      <c r="I6" s="18">
        <v>3.0</v>
      </c>
      <c r="J6" s="18">
        <v>6.0</v>
      </c>
      <c r="K6" s="18">
        <v>4.0</v>
      </c>
      <c r="L6" s="16">
        <f t="shared" ref="L6:L18" si="3">SUM(I6:K6)</f>
        <v>13</v>
      </c>
      <c r="M6" s="16">
        <f t="shared" ref="M6:M19" si="4">L6/C6*100</f>
        <v>40.625</v>
      </c>
      <c r="N6" s="18">
        <v>3.0</v>
      </c>
      <c r="O6" s="18">
        <v>6.0</v>
      </c>
      <c r="P6" s="18">
        <v>4.0</v>
      </c>
      <c r="Q6" s="16">
        <f t="shared" ref="Q6:Q18" si="5">SUM(N6:P6)</f>
        <v>13</v>
      </c>
      <c r="R6" s="16">
        <f t="shared" ref="R6:R19" si="6">Q6/C6*100</f>
        <v>40.625</v>
      </c>
      <c r="S6" s="18">
        <v>6.0</v>
      </c>
      <c r="T6" s="16"/>
      <c r="U6" s="16"/>
      <c r="V6" s="16">
        <f t="shared" ref="V6:V18" si="7">SUM(S6:U6)</f>
        <v>6</v>
      </c>
      <c r="W6" s="16">
        <f t="shared" ref="W6:W19" si="8">V6/C6*100</f>
        <v>18.75</v>
      </c>
      <c r="X6" s="19">
        <f t="shared" ref="X6:X19" si="9">(D6*1+E6*2+F6*3+I6*4+J6*5+K6*6+N6*7+O6*8+P6*9+S6*10+T6*11+U6*12)/C6</f>
        <v>7.21875</v>
      </c>
      <c r="Y6" s="20"/>
      <c r="Z6" s="20"/>
    </row>
    <row r="7" ht="12.75" customHeight="1">
      <c r="A7" s="16">
        <v>2.0</v>
      </c>
      <c r="B7" s="16" t="s">
        <v>14</v>
      </c>
      <c r="C7" s="16">
        <v>33.0</v>
      </c>
      <c r="D7" s="16">
        <v>0.0</v>
      </c>
      <c r="E7" s="16">
        <v>0.0</v>
      </c>
      <c r="F7" s="16">
        <v>0.0</v>
      </c>
      <c r="G7" s="16">
        <f t="shared" si="1"/>
        <v>0</v>
      </c>
      <c r="H7" s="16">
        <f t="shared" si="2"/>
        <v>0</v>
      </c>
      <c r="I7" s="16"/>
      <c r="J7" s="16"/>
      <c r="K7" s="18">
        <v>1.0</v>
      </c>
      <c r="L7" s="16">
        <f t="shared" si="3"/>
        <v>1</v>
      </c>
      <c r="M7" s="16">
        <f t="shared" si="4"/>
        <v>3.03030303</v>
      </c>
      <c r="N7" s="18">
        <v>2.0</v>
      </c>
      <c r="O7" s="18">
        <v>6.0</v>
      </c>
      <c r="P7" s="18">
        <v>6.0</v>
      </c>
      <c r="Q7" s="16">
        <f t="shared" si="5"/>
        <v>14</v>
      </c>
      <c r="R7" s="16">
        <f t="shared" si="6"/>
        <v>42.42424242</v>
      </c>
      <c r="S7" s="18">
        <v>10.0</v>
      </c>
      <c r="T7" s="18">
        <v>4.0</v>
      </c>
      <c r="U7" s="18">
        <v>4.0</v>
      </c>
      <c r="V7" s="16">
        <f t="shared" si="7"/>
        <v>18</v>
      </c>
      <c r="W7" s="16">
        <f t="shared" si="8"/>
        <v>54.54545455</v>
      </c>
      <c r="X7" s="19">
        <f t="shared" si="9"/>
        <v>9.515151515</v>
      </c>
      <c r="Y7" s="20"/>
      <c r="Z7" s="20"/>
    </row>
    <row r="8" ht="12.75" customHeight="1">
      <c r="A8" s="16">
        <v>3.0</v>
      </c>
      <c r="B8" s="16" t="s">
        <v>15</v>
      </c>
      <c r="C8" s="18">
        <v>33.0</v>
      </c>
      <c r="D8" s="16">
        <v>0.0</v>
      </c>
      <c r="E8" s="16">
        <v>0.0</v>
      </c>
      <c r="F8" s="16">
        <v>0.0</v>
      </c>
      <c r="G8" s="16">
        <f t="shared" si="1"/>
        <v>0</v>
      </c>
      <c r="H8" s="16">
        <f t="shared" si="2"/>
        <v>0</v>
      </c>
      <c r="I8" s="18">
        <v>1.0</v>
      </c>
      <c r="J8" s="18">
        <v>2.0</v>
      </c>
      <c r="K8" s="18">
        <v>1.0</v>
      </c>
      <c r="L8" s="16">
        <f t="shared" si="3"/>
        <v>4</v>
      </c>
      <c r="M8" s="16">
        <f t="shared" si="4"/>
        <v>12.12121212</v>
      </c>
      <c r="N8" s="18">
        <v>5.0</v>
      </c>
      <c r="O8" s="18">
        <v>4.0</v>
      </c>
      <c r="P8" s="18">
        <v>12.0</v>
      </c>
      <c r="Q8" s="16">
        <f t="shared" si="5"/>
        <v>21</v>
      </c>
      <c r="R8" s="16">
        <f t="shared" si="6"/>
        <v>63.63636364</v>
      </c>
      <c r="S8" s="18">
        <v>6.0</v>
      </c>
      <c r="T8" s="18">
        <v>1.0</v>
      </c>
      <c r="U8" s="18">
        <v>1.0</v>
      </c>
      <c r="V8" s="16">
        <f t="shared" si="7"/>
        <v>8</v>
      </c>
      <c r="W8" s="16">
        <f t="shared" si="8"/>
        <v>24.24242424</v>
      </c>
      <c r="X8" s="19">
        <f t="shared" si="9"/>
        <v>8.424242424</v>
      </c>
    </row>
    <row r="9" ht="12.75" customHeight="1">
      <c r="A9" s="16">
        <v>4.0</v>
      </c>
      <c r="B9" s="16" t="s">
        <v>16</v>
      </c>
      <c r="C9" s="16">
        <v>33.0</v>
      </c>
      <c r="D9" s="16">
        <v>0.0</v>
      </c>
      <c r="E9" s="16">
        <v>0.0</v>
      </c>
      <c r="F9" s="16">
        <v>0.0</v>
      </c>
      <c r="G9" s="16">
        <f t="shared" si="1"/>
        <v>0</v>
      </c>
      <c r="H9" s="16">
        <f t="shared" si="2"/>
        <v>0</v>
      </c>
      <c r="I9" s="18">
        <v>0.0</v>
      </c>
      <c r="J9" s="18">
        <v>0.0</v>
      </c>
      <c r="K9" s="18">
        <v>0.0</v>
      </c>
      <c r="L9" s="16">
        <f t="shared" si="3"/>
        <v>0</v>
      </c>
      <c r="M9" s="16">
        <f t="shared" si="4"/>
        <v>0</v>
      </c>
      <c r="N9" s="18">
        <v>0.0</v>
      </c>
      <c r="O9" s="18">
        <v>3.0</v>
      </c>
      <c r="P9" s="18">
        <v>9.0</v>
      </c>
      <c r="Q9" s="16">
        <f t="shared" si="5"/>
        <v>12</v>
      </c>
      <c r="R9" s="16">
        <f t="shared" si="6"/>
        <v>36.36363636</v>
      </c>
      <c r="S9" s="18">
        <v>11.0</v>
      </c>
      <c r="T9" s="18">
        <v>10.0</v>
      </c>
      <c r="U9" s="18">
        <v>0.0</v>
      </c>
      <c r="V9" s="16">
        <f t="shared" si="7"/>
        <v>21</v>
      </c>
      <c r="W9" s="16">
        <f t="shared" si="8"/>
        <v>63.63636364</v>
      </c>
      <c r="X9" s="19">
        <f t="shared" si="9"/>
        <v>9.848484848</v>
      </c>
    </row>
    <row r="10" ht="12.75" customHeight="1">
      <c r="A10" s="16">
        <v>5.0</v>
      </c>
      <c r="B10" s="16" t="s">
        <v>17</v>
      </c>
      <c r="C10" s="18">
        <v>32.0</v>
      </c>
      <c r="D10" s="16">
        <v>0.0</v>
      </c>
      <c r="E10" s="16">
        <v>0.0</v>
      </c>
      <c r="F10" s="16">
        <v>0.0</v>
      </c>
      <c r="G10" s="16">
        <f t="shared" si="1"/>
        <v>0</v>
      </c>
      <c r="H10" s="16">
        <f t="shared" si="2"/>
        <v>0</v>
      </c>
      <c r="I10" s="18">
        <v>2.0</v>
      </c>
      <c r="J10" s="18">
        <v>1.0</v>
      </c>
      <c r="K10" s="18">
        <v>5.0</v>
      </c>
      <c r="L10" s="16">
        <f t="shared" si="3"/>
        <v>8</v>
      </c>
      <c r="M10" s="16">
        <f t="shared" si="4"/>
        <v>25</v>
      </c>
      <c r="N10" s="18">
        <v>3.0</v>
      </c>
      <c r="O10" s="18">
        <v>7.0</v>
      </c>
      <c r="P10" s="18">
        <v>8.0</v>
      </c>
      <c r="Q10" s="16">
        <f t="shared" si="5"/>
        <v>18</v>
      </c>
      <c r="R10" s="16">
        <f t="shared" si="6"/>
        <v>56.25</v>
      </c>
      <c r="S10" s="18">
        <v>2.0</v>
      </c>
      <c r="T10" s="18">
        <v>4.0</v>
      </c>
      <c r="U10" s="18">
        <v>0.0</v>
      </c>
      <c r="V10" s="16">
        <f t="shared" si="7"/>
        <v>6</v>
      </c>
      <c r="W10" s="16">
        <f t="shared" si="8"/>
        <v>18.75</v>
      </c>
      <c r="X10" s="19">
        <f t="shared" si="9"/>
        <v>8</v>
      </c>
    </row>
    <row r="11" ht="12.75" customHeight="1">
      <c r="A11" s="16">
        <v>7.0</v>
      </c>
      <c r="B11" s="16" t="s">
        <v>18</v>
      </c>
      <c r="C11" s="16">
        <v>32.0</v>
      </c>
      <c r="D11" s="16">
        <v>0.0</v>
      </c>
      <c r="E11" s="16">
        <v>0.0</v>
      </c>
      <c r="F11" s="16">
        <v>0.0</v>
      </c>
      <c r="G11" s="16">
        <f t="shared" si="1"/>
        <v>0</v>
      </c>
      <c r="H11" s="16">
        <f t="shared" si="2"/>
        <v>0</v>
      </c>
      <c r="I11" s="18">
        <v>0.0</v>
      </c>
      <c r="J11" s="18">
        <v>1.0</v>
      </c>
      <c r="K11" s="18">
        <v>7.0</v>
      </c>
      <c r="L11" s="16">
        <f t="shared" si="3"/>
        <v>8</v>
      </c>
      <c r="M11" s="16">
        <f t="shared" si="4"/>
        <v>25</v>
      </c>
      <c r="N11" s="18">
        <v>5.0</v>
      </c>
      <c r="O11" s="18">
        <v>7.0</v>
      </c>
      <c r="P11" s="18">
        <v>6.0</v>
      </c>
      <c r="Q11" s="16">
        <f t="shared" si="5"/>
        <v>18</v>
      </c>
      <c r="R11" s="16">
        <f t="shared" si="6"/>
        <v>56.25</v>
      </c>
      <c r="S11" s="18">
        <v>4.0</v>
      </c>
      <c r="T11" s="18">
        <v>2.0</v>
      </c>
      <c r="U11" s="18">
        <v>0.0</v>
      </c>
      <c r="V11" s="16">
        <f t="shared" si="7"/>
        <v>6</v>
      </c>
      <c r="W11" s="16">
        <f t="shared" si="8"/>
        <v>18.75</v>
      </c>
      <c r="X11" s="19">
        <f t="shared" si="9"/>
        <v>7.9375</v>
      </c>
    </row>
    <row r="12" ht="12.75" customHeight="1">
      <c r="A12" s="16">
        <v>8.0</v>
      </c>
      <c r="B12" s="16" t="s">
        <v>19</v>
      </c>
      <c r="C12" s="16">
        <v>31.0</v>
      </c>
      <c r="D12" s="16">
        <v>0.0</v>
      </c>
      <c r="E12" s="16">
        <v>0.0</v>
      </c>
      <c r="F12" s="18">
        <v>2.0</v>
      </c>
      <c r="G12" s="16">
        <v>0.0</v>
      </c>
      <c r="H12" s="16">
        <f t="shared" si="2"/>
        <v>0</v>
      </c>
      <c r="I12" s="18">
        <v>3.0</v>
      </c>
      <c r="J12" s="18">
        <v>5.0</v>
      </c>
      <c r="K12" s="16"/>
      <c r="L12" s="16">
        <f t="shared" si="3"/>
        <v>8</v>
      </c>
      <c r="M12" s="16">
        <f t="shared" si="4"/>
        <v>25.80645161</v>
      </c>
      <c r="N12" s="18">
        <v>2.0</v>
      </c>
      <c r="O12" s="18">
        <v>6.0</v>
      </c>
      <c r="P12" s="18">
        <v>6.0</v>
      </c>
      <c r="Q12" s="16">
        <f t="shared" si="5"/>
        <v>14</v>
      </c>
      <c r="R12" s="16">
        <f t="shared" si="6"/>
        <v>45.16129032</v>
      </c>
      <c r="S12" s="18">
        <v>3.0</v>
      </c>
      <c r="T12" s="18">
        <v>3.0</v>
      </c>
      <c r="U12" s="18">
        <v>1.0</v>
      </c>
      <c r="V12" s="16">
        <f t="shared" si="7"/>
        <v>7</v>
      </c>
      <c r="W12" s="16">
        <f t="shared" si="8"/>
        <v>22.58064516</v>
      </c>
      <c r="X12" s="19">
        <f t="shared" si="9"/>
        <v>7.548387097</v>
      </c>
    </row>
    <row r="13" ht="12.75" customHeight="1">
      <c r="A13" s="16">
        <v>9.0</v>
      </c>
      <c r="B13" s="16" t="s">
        <v>20</v>
      </c>
      <c r="C13" s="16">
        <v>32.0</v>
      </c>
      <c r="D13" s="16">
        <v>0.0</v>
      </c>
      <c r="E13" s="16">
        <v>0.0</v>
      </c>
      <c r="F13" s="16">
        <v>0.0</v>
      </c>
      <c r="G13" s="16">
        <f t="shared" ref="G13:G18" si="10">SUM(D13:F13)</f>
        <v>0</v>
      </c>
      <c r="H13" s="16">
        <f t="shared" si="2"/>
        <v>0</v>
      </c>
      <c r="I13" s="18">
        <v>0.0</v>
      </c>
      <c r="J13" s="18">
        <v>0.0</v>
      </c>
      <c r="K13" s="18">
        <v>1.0</v>
      </c>
      <c r="L13" s="16">
        <f t="shared" si="3"/>
        <v>1</v>
      </c>
      <c r="M13" s="16">
        <f t="shared" si="4"/>
        <v>3.125</v>
      </c>
      <c r="N13" s="18">
        <v>2.0</v>
      </c>
      <c r="O13" s="18">
        <v>3.0</v>
      </c>
      <c r="P13" s="18">
        <v>3.0</v>
      </c>
      <c r="Q13" s="16">
        <f t="shared" si="5"/>
        <v>8</v>
      </c>
      <c r="R13" s="16">
        <f t="shared" si="6"/>
        <v>25</v>
      </c>
      <c r="S13" s="18">
        <v>11.0</v>
      </c>
      <c r="T13" s="18">
        <v>8.0</v>
      </c>
      <c r="U13" s="18">
        <v>3.0</v>
      </c>
      <c r="V13" s="16">
        <f t="shared" si="7"/>
        <v>22</v>
      </c>
      <c r="W13" s="16">
        <f t="shared" si="8"/>
        <v>68.75</v>
      </c>
      <c r="X13" s="19">
        <f t="shared" si="9"/>
        <v>9.53125</v>
      </c>
    </row>
    <row r="14" ht="12.75" customHeight="1">
      <c r="A14" s="16">
        <v>10.0</v>
      </c>
      <c r="B14" s="16" t="s">
        <v>23</v>
      </c>
      <c r="C14" s="16">
        <v>27.0</v>
      </c>
      <c r="D14" s="16">
        <v>0.0</v>
      </c>
      <c r="E14" s="16">
        <v>0.0</v>
      </c>
      <c r="F14" s="16">
        <v>0.0</v>
      </c>
      <c r="G14" s="16">
        <f t="shared" si="10"/>
        <v>0</v>
      </c>
      <c r="H14" s="16">
        <f t="shared" si="2"/>
        <v>0</v>
      </c>
      <c r="I14" s="18">
        <v>1.0</v>
      </c>
      <c r="J14" s="18">
        <v>4.0</v>
      </c>
      <c r="K14" s="18">
        <v>2.0</v>
      </c>
      <c r="L14" s="16">
        <f t="shared" si="3"/>
        <v>7</v>
      </c>
      <c r="M14" s="16">
        <f t="shared" si="4"/>
        <v>25.92592593</v>
      </c>
      <c r="N14" s="18">
        <v>2.0</v>
      </c>
      <c r="O14" s="18">
        <v>2.0</v>
      </c>
      <c r="P14" s="18">
        <v>3.0</v>
      </c>
      <c r="Q14" s="16">
        <f t="shared" si="5"/>
        <v>7</v>
      </c>
      <c r="R14" s="16">
        <f t="shared" si="6"/>
        <v>25.92592593</v>
      </c>
      <c r="S14" s="18">
        <v>6.0</v>
      </c>
      <c r="T14" s="18">
        <v>7.0</v>
      </c>
      <c r="U14" s="18">
        <v>0.0</v>
      </c>
      <c r="V14" s="16">
        <f t="shared" si="7"/>
        <v>13</v>
      </c>
      <c r="W14" s="16">
        <f t="shared" si="8"/>
        <v>48.14814815</v>
      </c>
      <c r="X14" s="19">
        <f t="shared" si="9"/>
        <v>8.518518519</v>
      </c>
    </row>
    <row r="15" ht="12.75" customHeight="1">
      <c r="A15" s="16">
        <v>11.0</v>
      </c>
      <c r="B15" s="16" t="s">
        <v>24</v>
      </c>
      <c r="C15" s="16">
        <v>32.0</v>
      </c>
      <c r="D15" s="16">
        <v>0.0</v>
      </c>
      <c r="E15" s="16">
        <v>0.0</v>
      </c>
      <c r="F15" s="16">
        <v>0.0</v>
      </c>
      <c r="G15" s="16">
        <f t="shared" si="10"/>
        <v>0</v>
      </c>
      <c r="H15" s="16">
        <f t="shared" si="2"/>
        <v>0</v>
      </c>
      <c r="I15" s="18">
        <v>0.0</v>
      </c>
      <c r="J15" s="18">
        <v>4.0</v>
      </c>
      <c r="K15" s="18">
        <v>2.0</v>
      </c>
      <c r="L15" s="16">
        <f t="shared" si="3"/>
        <v>6</v>
      </c>
      <c r="M15" s="16">
        <f t="shared" si="4"/>
        <v>18.75</v>
      </c>
      <c r="N15" s="18">
        <v>1.0</v>
      </c>
      <c r="O15" s="18">
        <v>2.0</v>
      </c>
      <c r="P15" s="18">
        <v>2.0</v>
      </c>
      <c r="Q15" s="16">
        <f t="shared" si="5"/>
        <v>5</v>
      </c>
      <c r="R15" s="16">
        <f t="shared" si="6"/>
        <v>15.625</v>
      </c>
      <c r="S15" s="18">
        <v>14.0</v>
      </c>
      <c r="T15" s="18">
        <v>5.0</v>
      </c>
      <c r="U15" s="18">
        <v>2.0</v>
      </c>
      <c r="V15" s="16">
        <f t="shared" si="7"/>
        <v>21</v>
      </c>
      <c r="W15" s="16">
        <f t="shared" si="8"/>
        <v>65.625</v>
      </c>
      <c r="X15" s="19">
        <f t="shared" si="9"/>
        <v>9.125</v>
      </c>
    </row>
    <row r="16" ht="12.75" customHeight="1">
      <c r="A16" s="16">
        <v>12.0</v>
      </c>
      <c r="B16" s="16" t="s">
        <v>25</v>
      </c>
      <c r="C16" s="16">
        <v>22.0</v>
      </c>
      <c r="D16" s="16">
        <v>0.0</v>
      </c>
      <c r="E16" s="16">
        <v>0.0</v>
      </c>
      <c r="F16" s="16">
        <v>0.0</v>
      </c>
      <c r="G16" s="16">
        <f t="shared" si="10"/>
        <v>0</v>
      </c>
      <c r="H16" s="16">
        <f t="shared" si="2"/>
        <v>0</v>
      </c>
      <c r="I16" s="18">
        <v>0.0</v>
      </c>
      <c r="J16" s="18">
        <v>1.0</v>
      </c>
      <c r="K16" s="18">
        <v>2.0</v>
      </c>
      <c r="L16" s="16">
        <f t="shared" si="3"/>
        <v>3</v>
      </c>
      <c r="M16" s="16">
        <f t="shared" si="4"/>
        <v>13.63636364</v>
      </c>
      <c r="N16" s="18">
        <v>0.0</v>
      </c>
      <c r="O16" s="18">
        <v>1.0</v>
      </c>
      <c r="P16" s="18">
        <v>5.0</v>
      </c>
      <c r="Q16" s="16">
        <f t="shared" si="5"/>
        <v>6</v>
      </c>
      <c r="R16" s="16">
        <f t="shared" si="6"/>
        <v>27.27272727</v>
      </c>
      <c r="S16" s="18">
        <v>5.0</v>
      </c>
      <c r="T16" s="18">
        <v>8.0</v>
      </c>
      <c r="U16" s="18">
        <v>0.0</v>
      </c>
      <c r="V16" s="16">
        <f t="shared" si="7"/>
        <v>13</v>
      </c>
      <c r="W16" s="16">
        <f t="shared" si="8"/>
        <v>59.09090909</v>
      </c>
      <c r="X16" s="19">
        <f t="shared" si="9"/>
        <v>9.454545455</v>
      </c>
    </row>
    <row r="17" ht="12.75" customHeight="1">
      <c r="A17" s="16">
        <v>13.0</v>
      </c>
      <c r="B17" s="16" t="s">
        <v>26</v>
      </c>
      <c r="C17" s="16">
        <v>29.0</v>
      </c>
      <c r="D17" s="16">
        <v>0.0</v>
      </c>
      <c r="E17" s="16">
        <v>0.0</v>
      </c>
      <c r="F17" s="16">
        <v>0.0</v>
      </c>
      <c r="G17" s="16">
        <f t="shared" si="10"/>
        <v>0</v>
      </c>
      <c r="H17" s="16">
        <f t="shared" si="2"/>
        <v>0</v>
      </c>
      <c r="I17" s="18">
        <v>0.0</v>
      </c>
      <c r="J17" s="18">
        <v>1.0</v>
      </c>
      <c r="K17" s="18">
        <v>3.0</v>
      </c>
      <c r="L17" s="16">
        <f t="shared" si="3"/>
        <v>4</v>
      </c>
      <c r="M17" s="16">
        <f t="shared" si="4"/>
        <v>13.79310345</v>
      </c>
      <c r="N17" s="18">
        <v>0.0</v>
      </c>
      <c r="O17" s="18">
        <v>0.0</v>
      </c>
      <c r="P17" s="18">
        <v>0.0</v>
      </c>
      <c r="Q17" s="16">
        <f t="shared" si="5"/>
        <v>0</v>
      </c>
      <c r="R17" s="16">
        <f t="shared" si="6"/>
        <v>0</v>
      </c>
      <c r="S17" s="18">
        <v>7.0</v>
      </c>
      <c r="T17" s="18">
        <v>18.0</v>
      </c>
      <c r="U17" s="18">
        <v>0.0</v>
      </c>
      <c r="V17" s="16">
        <f t="shared" si="7"/>
        <v>25</v>
      </c>
      <c r="W17" s="16">
        <f t="shared" si="8"/>
        <v>86.20689655</v>
      </c>
      <c r="X17" s="19">
        <f t="shared" si="9"/>
        <v>10.03448276</v>
      </c>
    </row>
    <row r="18" ht="12.75" customHeight="1">
      <c r="A18" s="16">
        <v>14.0</v>
      </c>
      <c r="B18" s="31" t="s">
        <v>27</v>
      </c>
      <c r="C18" s="16">
        <v>21.0</v>
      </c>
      <c r="D18" s="22"/>
      <c r="E18" s="22"/>
      <c r="F18" s="22"/>
      <c r="G18" s="16">
        <f t="shared" si="10"/>
        <v>0</v>
      </c>
      <c r="H18" s="16">
        <f t="shared" si="2"/>
        <v>0</v>
      </c>
      <c r="I18" s="32">
        <v>0.0</v>
      </c>
      <c r="J18" s="32">
        <v>2.0</v>
      </c>
      <c r="K18" s="32">
        <v>3.0</v>
      </c>
      <c r="L18" s="16">
        <f t="shared" si="3"/>
        <v>5</v>
      </c>
      <c r="M18" s="16">
        <f t="shared" si="4"/>
        <v>23.80952381</v>
      </c>
      <c r="N18" s="32">
        <v>3.0</v>
      </c>
      <c r="O18" s="32">
        <v>3.0</v>
      </c>
      <c r="P18" s="32">
        <v>1.0</v>
      </c>
      <c r="Q18" s="16">
        <f t="shared" si="5"/>
        <v>7</v>
      </c>
      <c r="R18" s="16">
        <f t="shared" si="6"/>
        <v>33.33333333</v>
      </c>
      <c r="S18" s="32">
        <v>4.0</v>
      </c>
      <c r="T18" s="32">
        <v>4.0</v>
      </c>
      <c r="U18" s="32">
        <v>1.0</v>
      </c>
      <c r="V18" s="16">
        <f t="shared" si="7"/>
        <v>9</v>
      </c>
      <c r="W18" s="16">
        <f t="shared" si="8"/>
        <v>42.85714286</v>
      </c>
      <c r="X18" s="19">
        <f t="shared" si="9"/>
        <v>8.476190476</v>
      </c>
    </row>
    <row r="19" ht="12.75" customHeight="1">
      <c r="A19" s="21" t="s">
        <v>6</v>
      </c>
      <c r="B19" s="9"/>
      <c r="C19" s="22">
        <f>SUM(C6:C18)</f>
        <v>389</v>
      </c>
      <c r="D19" s="22">
        <f t="shared" ref="D19:F19" si="11">SUM(D6:D17)</f>
        <v>0</v>
      </c>
      <c r="E19" s="22">
        <f t="shared" si="11"/>
        <v>0</v>
      </c>
      <c r="F19" s="22">
        <f t="shared" si="11"/>
        <v>2</v>
      </c>
      <c r="G19" s="32">
        <v>2.0</v>
      </c>
      <c r="H19" s="22">
        <f>SUM(H6:H17)</f>
        <v>0</v>
      </c>
      <c r="I19" s="22">
        <f t="shared" ref="I19:K19" si="12">SUM(I6:I18)</f>
        <v>10</v>
      </c>
      <c r="J19" s="22">
        <f t="shared" si="12"/>
        <v>27</v>
      </c>
      <c r="K19" s="22">
        <f t="shared" si="12"/>
        <v>31</v>
      </c>
      <c r="L19" s="32">
        <v>68.0</v>
      </c>
      <c r="M19" s="22">
        <f t="shared" si="4"/>
        <v>17.48071979</v>
      </c>
      <c r="N19" s="22">
        <f t="shared" ref="N19:P19" si="13">SUM(N6:N18)</f>
        <v>28</v>
      </c>
      <c r="O19" s="22">
        <f t="shared" si="13"/>
        <v>50</v>
      </c>
      <c r="P19" s="22">
        <f t="shared" si="13"/>
        <v>65</v>
      </c>
      <c r="Q19" s="32">
        <v>143.0</v>
      </c>
      <c r="R19" s="22">
        <f t="shared" si="6"/>
        <v>36.76092545</v>
      </c>
      <c r="S19" s="22">
        <f t="shared" ref="S19:U19" si="14">SUM(S6:S18)</f>
        <v>89</v>
      </c>
      <c r="T19" s="22">
        <f t="shared" si="14"/>
        <v>74</v>
      </c>
      <c r="U19" s="22">
        <f t="shared" si="14"/>
        <v>12</v>
      </c>
      <c r="V19" s="32">
        <v>175.0</v>
      </c>
      <c r="W19" s="22">
        <f t="shared" si="8"/>
        <v>44.98714653</v>
      </c>
      <c r="X19" s="33">
        <f t="shared" si="9"/>
        <v>8.730077121</v>
      </c>
    </row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F4:F5"/>
    <mergeCell ref="G4:H4"/>
    <mergeCell ref="A19:B19"/>
    <mergeCell ref="I4:I5"/>
    <mergeCell ref="J4:J5"/>
    <mergeCell ref="K4:K5"/>
    <mergeCell ref="L4:M4"/>
    <mergeCell ref="N4:N5"/>
    <mergeCell ref="O4:O5"/>
    <mergeCell ref="P4:P5"/>
    <mergeCell ref="Q4:R4"/>
    <mergeCell ref="S4:S5"/>
    <mergeCell ref="T4:T5"/>
    <mergeCell ref="U4:U5"/>
    <mergeCell ref="V4:W4"/>
    <mergeCell ref="A1:X2"/>
    <mergeCell ref="A3:A5"/>
    <mergeCell ref="B3:B5"/>
    <mergeCell ref="C3:C5"/>
    <mergeCell ref="D3:X3"/>
    <mergeCell ref="D4:D5"/>
    <mergeCell ref="E4:E5"/>
    <mergeCell ref="X4:X5"/>
  </mergeCells>
  <printOptions/>
  <pageMargins bottom="1.0" footer="0.0" header="0.0" left="0.75" right="0.75" top="1.0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4.71"/>
    <col customWidth="1" min="3" max="3" width="5.57"/>
    <col customWidth="1" min="4" max="4" width="4.29"/>
    <col customWidth="1" min="5" max="5" width="4.43"/>
    <col customWidth="1" min="6" max="6" width="4.14"/>
    <col customWidth="1" min="7" max="7" width="5.43"/>
    <col customWidth="1" min="8" max="8" width="4.29"/>
    <col customWidth="1" min="9" max="9" width="4.14"/>
    <col customWidth="1" min="10" max="10" width="4.43"/>
    <col customWidth="1" min="11" max="11" width="4.0"/>
    <col customWidth="1" min="12" max="12" width="4.57"/>
    <col customWidth="1" min="13" max="13" width="4.0"/>
    <col customWidth="1" min="14" max="14" width="4.29"/>
    <col customWidth="1" min="15" max="15" width="4.14"/>
    <col customWidth="1" min="16" max="16" width="4.29"/>
    <col customWidth="1" min="17" max="17" width="4.71"/>
    <col customWidth="1" min="18" max="18" width="4.43"/>
    <col customWidth="1" min="19" max="19" width="4.57"/>
    <col customWidth="1" min="20" max="20" width="4.29"/>
    <col customWidth="1" min="21" max="21" width="4.0"/>
    <col customWidth="1" min="22" max="22" width="5.57"/>
    <col customWidth="1" min="23" max="23" width="5.86"/>
    <col customWidth="1" min="24" max="24" width="11.29"/>
  </cols>
  <sheetData>
    <row r="1" ht="12.75" customHeight="1">
      <c r="A1" s="39" t="s">
        <v>42</v>
      </c>
    </row>
    <row r="2" ht="60.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2.75" customHeight="1">
      <c r="A3" s="4" t="s">
        <v>2</v>
      </c>
      <c r="B3" s="5" t="s">
        <v>3</v>
      </c>
      <c r="C3" s="6" t="s">
        <v>4</v>
      </c>
      <c r="D3" s="7" t="s">
        <v>29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ht="12.75" customHeight="1">
      <c r="A4" s="10"/>
      <c r="B4" s="10"/>
      <c r="C4" s="10"/>
      <c r="D4" s="11">
        <v>1.0</v>
      </c>
      <c r="E4" s="11">
        <v>2.0</v>
      </c>
      <c r="F4" s="11">
        <v>3.0</v>
      </c>
      <c r="G4" s="12" t="s">
        <v>6</v>
      </c>
      <c r="H4" s="9"/>
      <c r="I4" s="11">
        <v>4.0</v>
      </c>
      <c r="J4" s="11">
        <v>5.0</v>
      </c>
      <c r="K4" s="11">
        <v>6.0</v>
      </c>
      <c r="L4" s="7" t="s">
        <v>6</v>
      </c>
      <c r="M4" s="9"/>
      <c r="N4" s="11">
        <v>7.0</v>
      </c>
      <c r="O4" s="11">
        <v>8.0</v>
      </c>
      <c r="P4" s="11">
        <v>9.0</v>
      </c>
      <c r="Q4" s="7" t="s">
        <v>6</v>
      </c>
      <c r="R4" s="9"/>
      <c r="S4" s="11">
        <v>10.0</v>
      </c>
      <c r="T4" s="11">
        <v>11.0</v>
      </c>
      <c r="U4" s="11">
        <v>12.0</v>
      </c>
      <c r="V4" s="7" t="s">
        <v>6</v>
      </c>
      <c r="W4" s="9"/>
      <c r="X4" s="13" t="s">
        <v>7</v>
      </c>
    </row>
    <row r="5" ht="25.5" customHeight="1">
      <c r="A5" s="14"/>
      <c r="B5" s="14"/>
      <c r="C5" s="14"/>
      <c r="D5" s="14"/>
      <c r="E5" s="14"/>
      <c r="F5" s="14"/>
      <c r="G5" s="15" t="s">
        <v>8</v>
      </c>
      <c r="H5" s="16" t="s">
        <v>9</v>
      </c>
      <c r="I5" s="14"/>
      <c r="J5" s="14"/>
      <c r="K5" s="14"/>
      <c r="L5" s="15" t="s">
        <v>10</v>
      </c>
      <c r="M5" s="16" t="s">
        <v>9</v>
      </c>
      <c r="N5" s="14"/>
      <c r="O5" s="14"/>
      <c r="P5" s="14"/>
      <c r="Q5" s="15" t="s">
        <v>11</v>
      </c>
      <c r="R5" s="16" t="s">
        <v>9</v>
      </c>
      <c r="S5" s="14"/>
      <c r="T5" s="14"/>
      <c r="U5" s="14"/>
      <c r="V5" s="17" t="s">
        <v>12</v>
      </c>
      <c r="W5" s="16" t="s">
        <v>9</v>
      </c>
      <c r="X5" s="14"/>
    </row>
    <row r="6" ht="12.75" customHeight="1">
      <c r="A6" s="16">
        <v>1.0</v>
      </c>
      <c r="B6" s="16" t="s">
        <v>19</v>
      </c>
      <c r="C6" s="16">
        <v>31.0</v>
      </c>
      <c r="D6" s="16">
        <v>0.0</v>
      </c>
      <c r="E6" s="16">
        <v>0.0</v>
      </c>
      <c r="F6" s="18">
        <v>2.0</v>
      </c>
      <c r="G6" s="16">
        <v>0.0</v>
      </c>
      <c r="H6" s="16">
        <f t="shared" ref="H6:H13" si="1">G6/C6*100</f>
        <v>0</v>
      </c>
      <c r="I6" s="18">
        <v>4.0</v>
      </c>
      <c r="J6" s="18">
        <v>2.0</v>
      </c>
      <c r="K6" s="18">
        <v>2.0</v>
      </c>
      <c r="L6" s="16">
        <f t="shared" ref="L6:L12" si="2">SUM(I6:K6)</f>
        <v>8</v>
      </c>
      <c r="M6" s="16">
        <f t="shared" ref="M6:M13" si="3">L6/C6*100</f>
        <v>25.80645161</v>
      </c>
      <c r="N6" s="18">
        <v>3.0</v>
      </c>
      <c r="O6" s="18">
        <v>4.0</v>
      </c>
      <c r="P6" s="18">
        <v>6.0</v>
      </c>
      <c r="Q6" s="16">
        <f t="shared" ref="Q6:Q12" si="4">SUM(N6:P6)</f>
        <v>13</v>
      </c>
      <c r="R6" s="16">
        <f t="shared" ref="R6:R13" si="5">Q6/C6*100</f>
        <v>41.93548387</v>
      </c>
      <c r="S6" s="18">
        <v>5.0</v>
      </c>
      <c r="T6" s="18">
        <v>3.0</v>
      </c>
      <c r="U6" s="16"/>
      <c r="V6" s="16">
        <f t="shared" ref="V6:V12" si="6">SUM(S6:U6)</f>
        <v>8</v>
      </c>
      <c r="W6" s="16">
        <f t="shared" ref="W6:W13" si="7">V6/C6*100</f>
        <v>25.80645161</v>
      </c>
      <c r="X6" s="19">
        <f t="shared" ref="X6:X13" si="8">(D6*1+E6*2+F6*3+I6*4+J6*5+K6*6+N6*7+O6*8+P6*9+S6*10+T6*11+U6*12)/C6</f>
        <v>7.548387097</v>
      </c>
    </row>
    <row r="7" ht="12.75" customHeight="1">
      <c r="A7" s="16">
        <v>2.0</v>
      </c>
      <c r="B7" s="16" t="s">
        <v>20</v>
      </c>
      <c r="C7" s="16">
        <v>32.0</v>
      </c>
      <c r="D7" s="16">
        <v>0.0</v>
      </c>
      <c r="E7" s="18">
        <v>1.0</v>
      </c>
      <c r="F7" s="18">
        <v>1.0</v>
      </c>
      <c r="G7" s="16">
        <f t="shared" ref="G7:G12" si="9">SUM(D7:F7)</f>
        <v>2</v>
      </c>
      <c r="H7" s="16">
        <f t="shared" si="1"/>
        <v>6.25</v>
      </c>
      <c r="I7" s="18">
        <v>2.0</v>
      </c>
      <c r="J7" s="18">
        <v>1.0</v>
      </c>
      <c r="K7" s="18">
        <v>6.0</v>
      </c>
      <c r="L7" s="16">
        <f t="shared" si="2"/>
        <v>9</v>
      </c>
      <c r="M7" s="16">
        <f t="shared" si="3"/>
        <v>28.125</v>
      </c>
      <c r="N7" s="18">
        <v>8.0</v>
      </c>
      <c r="O7" s="18">
        <v>4.0</v>
      </c>
      <c r="P7" s="18">
        <v>6.0</v>
      </c>
      <c r="Q7" s="16">
        <f t="shared" si="4"/>
        <v>18</v>
      </c>
      <c r="R7" s="16">
        <f t="shared" si="5"/>
        <v>56.25</v>
      </c>
      <c r="S7" s="18">
        <v>3.0</v>
      </c>
      <c r="T7" s="16"/>
      <c r="U7" s="16"/>
      <c r="V7" s="16">
        <f t="shared" si="6"/>
        <v>3</v>
      </c>
      <c r="W7" s="16">
        <f t="shared" si="7"/>
        <v>9.375</v>
      </c>
      <c r="X7" s="19">
        <f t="shared" si="8"/>
        <v>7.0625</v>
      </c>
    </row>
    <row r="8" ht="12.75" customHeight="1">
      <c r="A8" s="16">
        <v>3.0</v>
      </c>
      <c r="B8" s="16" t="s">
        <v>23</v>
      </c>
      <c r="C8" s="16">
        <v>27.0</v>
      </c>
      <c r="D8" s="16">
        <v>0.0</v>
      </c>
      <c r="E8" s="18">
        <v>1.0</v>
      </c>
      <c r="F8" s="18">
        <v>5.0</v>
      </c>
      <c r="G8" s="16">
        <f t="shared" si="9"/>
        <v>6</v>
      </c>
      <c r="H8" s="16">
        <f t="shared" si="1"/>
        <v>22.22222222</v>
      </c>
      <c r="I8" s="18">
        <v>7.0</v>
      </c>
      <c r="J8" s="18">
        <v>2.0</v>
      </c>
      <c r="K8" s="18">
        <v>4.0</v>
      </c>
      <c r="L8" s="16">
        <f t="shared" si="2"/>
        <v>13</v>
      </c>
      <c r="M8" s="16">
        <f t="shared" si="3"/>
        <v>48.14814815</v>
      </c>
      <c r="N8" s="18">
        <v>2.0</v>
      </c>
      <c r="O8" s="16"/>
      <c r="P8" s="18">
        <v>5.0</v>
      </c>
      <c r="Q8" s="16">
        <f t="shared" si="4"/>
        <v>7</v>
      </c>
      <c r="R8" s="16">
        <f t="shared" si="5"/>
        <v>25.92592593</v>
      </c>
      <c r="S8" s="18">
        <v>1.0</v>
      </c>
      <c r="T8" s="16"/>
      <c r="U8" s="16"/>
      <c r="V8" s="16">
        <f t="shared" si="6"/>
        <v>1</v>
      </c>
      <c r="W8" s="16">
        <f t="shared" si="7"/>
        <v>3.703703704</v>
      </c>
      <c r="X8" s="19">
        <f t="shared" si="8"/>
        <v>5.481481481</v>
      </c>
    </row>
    <row r="9" ht="12.75" customHeight="1">
      <c r="A9" s="16">
        <v>4.0</v>
      </c>
      <c r="B9" s="16" t="s">
        <v>24</v>
      </c>
      <c r="C9" s="16">
        <v>32.0</v>
      </c>
      <c r="D9" s="16">
        <v>0.0</v>
      </c>
      <c r="E9" s="16">
        <v>0.0</v>
      </c>
      <c r="F9" s="18">
        <v>7.0</v>
      </c>
      <c r="G9" s="16">
        <f t="shared" si="9"/>
        <v>7</v>
      </c>
      <c r="H9" s="16">
        <f t="shared" si="1"/>
        <v>21.875</v>
      </c>
      <c r="I9" s="18">
        <v>7.0</v>
      </c>
      <c r="J9" s="16"/>
      <c r="K9" s="18">
        <v>3.0</v>
      </c>
      <c r="L9" s="16">
        <f t="shared" si="2"/>
        <v>10</v>
      </c>
      <c r="M9" s="16">
        <f t="shared" si="3"/>
        <v>31.25</v>
      </c>
      <c r="N9" s="18">
        <v>6.0</v>
      </c>
      <c r="O9" s="18">
        <v>4.0</v>
      </c>
      <c r="P9" s="18">
        <v>2.0</v>
      </c>
      <c r="Q9" s="16">
        <f t="shared" si="4"/>
        <v>12</v>
      </c>
      <c r="R9" s="16">
        <f t="shared" si="5"/>
        <v>37.5</v>
      </c>
      <c r="S9" s="18">
        <v>2.0</v>
      </c>
      <c r="T9" s="18">
        <v>1.0</v>
      </c>
      <c r="U9" s="16"/>
      <c r="V9" s="16">
        <f t="shared" si="6"/>
        <v>3</v>
      </c>
      <c r="W9" s="16">
        <f t="shared" si="7"/>
        <v>9.375</v>
      </c>
      <c r="X9" s="19">
        <f t="shared" si="8"/>
        <v>5.9375</v>
      </c>
    </row>
    <row r="10" ht="12.75" customHeight="1">
      <c r="A10" s="16">
        <v>5.0</v>
      </c>
      <c r="B10" s="16" t="s">
        <v>25</v>
      </c>
      <c r="C10" s="16">
        <v>22.0</v>
      </c>
      <c r="D10" s="16">
        <v>0.0</v>
      </c>
      <c r="E10" s="16">
        <v>0.0</v>
      </c>
      <c r="F10" s="18">
        <v>2.0</v>
      </c>
      <c r="G10" s="16">
        <f t="shared" si="9"/>
        <v>2</v>
      </c>
      <c r="H10" s="16">
        <f t="shared" si="1"/>
        <v>9.090909091</v>
      </c>
      <c r="I10" s="18">
        <v>4.0</v>
      </c>
      <c r="J10" s="18">
        <v>3.0</v>
      </c>
      <c r="K10" s="18">
        <v>2.0</v>
      </c>
      <c r="L10" s="16">
        <f t="shared" si="2"/>
        <v>9</v>
      </c>
      <c r="M10" s="16">
        <f t="shared" si="3"/>
        <v>40.90909091</v>
      </c>
      <c r="N10" s="18">
        <v>4.0</v>
      </c>
      <c r="O10" s="18">
        <v>1.0</v>
      </c>
      <c r="P10" s="18">
        <v>3.0</v>
      </c>
      <c r="Q10" s="16">
        <f t="shared" si="4"/>
        <v>8</v>
      </c>
      <c r="R10" s="16">
        <f t="shared" si="5"/>
        <v>36.36363636</v>
      </c>
      <c r="S10" s="18">
        <v>3.0</v>
      </c>
      <c r="T10" s="16"/>
      <c r="U10" s="16"/>
      <c r="V10" s="16">
        <f t="shared" si="6"/>
        <v>3</v>
      </c>
      <c r="W10" s="16">
        <f t="shared" si="7"/>
        <v>13.63636364</v>
      </c>
      <c r="X10" s="19">
        <f t="shared" si="8"/>
        <v>6.454545455</v>
      </c>
    </row>
    <row r="11" ht="12.75" customHeight="1">
      <c r="A11" s="16">
        <v>6.0</v>
      </c>
      <c r="B11" s="16" t="s">
        <v>26</v>
      </c>
      <c r="C11" s="16">
        <v>29.0</v>
      </c>
      <c r="D11" s="16">
        <v>0.0</v>
      </c>
      <c r="E11" s="16">
        <v>0.0</v>
      </c>
      <c r="F11" s="16">
        <v>0.0</v>
      </c>
      <c r="G11" s="16">
        <f t="shared" si="9"/>
        <v>0</v>
      </c>
      <c r="H11" s="16">
        <f t="shared" si="1"/>
        <v>0</v>
      </c>
      <c r="I11" s="18">
        <v>1.0</v>
      </c>
      <c r="J11" s="16"/>
      <c r="K11" s="18">
        <v>2.0</v>
      </c>
      <c r="L11" s="16">
        <f t="shared" si="2"/>
        <v>3</v>
      </c>
      <c r="M11" s="16">
        <f t="shared" si="3"/>
        <v>10.34482759</v>
      </c>
      <c r="N11" s="18">
        <v>2.0</v>
      </c>
      <c r="O11" s="18">
        <v>3.0</v>
      </c>
      <c r="P11" s="18">
        <v>6.0</v>
      </c>
      <c r="Q11" s="16">
        <f t="shared" si="4"/>
        <v>11</v>
      </c>
      <c r="R11" s="16">
        <f t="shared" si="5"/>
        <v>37.93103448</v>
      </c>
      <c r="S11" s="18">
        <v>9.0</v>
      </c>
      <c r="T11" s="18">
        <v>6.0</v>
      </c>
      <c r="U11" s="16"/>
      <c r="V11" s="16">
        <f t="shared" si="6"/>
        <v>15</v>
      </c>
      <c r="W11" s="16">
        <f t="shared" si="7"/>
        <v>51.72413793</v>
      </c>
      <c r="X11" s="19">
        <f t="shared" si="8"/>
        <v>9.103448276</v>
      </c>
    </row>
    <row r="12" ht="12.75" customHeight="1">
      <c r="A12" s="16">
        <v>7.0</v>
      </c>
      <c r="B12" s="31" t="s">
        <v>27</v>
      </c>
      <c r="C12" s="16">
        <v>21.0</v>
      </c>
      <c r="D12" s="22"/>
      <c r="E12" s="22"/>
      <c r="F12" s="22"/>
      <c r="G12" s="16">
        <f t="shared" si="9"/>
        <v>0</v>
      </c>
      <c r="H12" s="16">
        <f t="shared" si="1"/>
        <v>0</v>
      </c>
      <c r="I12" s="32">
        <v>4.0</v>
      </c>
      <c r="J12" s="32">
        <v>5.0</v>
      </c>
      <c r="K12" s="32">
        <v>5.0</v>
      </c>
      <c r="L12" s="16">
        <f t="shared" si="2"/>
        <v>14</v>
      </c>
      <c r="M12" s="16">
        <f t="shared" si="3"/>
        <v>66.66666667</v>
      </c>
      <c r="N12" s="32">
        <v>3.0</v>
      </c>
      <c r="O12" s="32">
        <v>3.0</v>
      </c>
      <c r="P12" s="22"/>
      <c r="Q12" s="16">
        <f t="shared" si="4"/>
        <v>6</v>
      </c>
      <c r="R12" s="16">
        <f t="shared" si="5"/>
        <v>28.57142857</v>
      </c>
      <c r="S12" s="32">
        <v>1.0</v>
      </c>
      <c r="T12" s="22"/>
      <c r="U12" s="22"/>
      <c r="V12" s="16">
        <f t="shared" si="6"/>
        <v>1</v>
      </c>
      <c r="W12" s="16">
        <f t="shared" si="7"/>
        <v>4.761904762</v>
      </c>
      <c r="X12" s="19">
        <f t="shared" si="8"/>
        <v>6</v>
      </c>
    </row>
    <row r="13" ht="12.75" customHeight="1">
      <c r="A13" s="21" t="s">
        <v>6</v>
      </c>
      <c r="B13" s="9"/>
      <c r="C13" s="22">
        <f t="shared" ref="C13:G13" si="10">SUM(C6:C12)</f>
        <v>194</v>
      </c>
      <c r="D13" s="22">
        <f t="shared" si="10"/>
        <v>0</v>
      </c>
      <c r="E13" s="22">
        <f t="shared" si="10"/>
        <v>2</v>
      </c>
      <c r="F13" s="22">
        <f t="shared" si="10"/>
        <v>17</v>
      </c>
      <c r="G13" s="22">
        <f t="shared" si="10"/>
        <v>17</v>
      </c>
      <c r="H13" s="22">
        <f t="shared" si="1"/>
        <v>8.762886598</v>
      </c>
      <c r="I13" s="22">
        <f t="shared" ref="I13:L13" si="11">SUM(I6:I12)</f>
        <v>29</v>
      </c>
      <c r="J13" s="22">
        <f t="shared" si="11"/>
        <v>13</v>
      </c>
      <c r="K13" s="22">
        <f t="shared" si="11"/>
        <v>24</v>
      </c>
      <c r="L13" s="22">
        <f t="shared" si="11"/>
        <v>66</v>
      </c>
      <c r="M13" s="22">
        <f t="shared" si="3"/>
        <v>34.02061856</v>
      </c>
      <c r="N13" s="22">
        <f t="shared" ref="N13:Q13" si="12">SUM(N6:N12)</f>
        <v>28</v>
      </c>
      <c r="O13" s="22">
        <f t="shared" si="12"/>
        <v>19</v>
      </c>
      <c r="P13" s="22">
        <f t="shared" si="12"/>
        <v>28</v>
      </c>
      <c r="Q13" s="22">
        <f t="shared" si="12"/>
        <v>75</v>
      </c>
      <c r="R13" s="22">
        <f t="shared" si="5"/>
        <v>38.65979381</v>
      </c>
      <c r="S13" s="22">
        <f t="shared" ref="S13:V13" si="13">SUM(S6:S12)</f>
        <v>24</v>
      </c>
      <c r="T13" s="22">
        <f t="shared" si="13"/>
        <v>10</v>
      </c>
      <c r="U13" s="22">
        <f t="shared" si="13"/>
        <v>0</v>
      </c>
      <c r="V13" s="22">
        <f t="shared" si="13"/>
        <v>34</v>
      </c>
      <c r="W13" s="22">
        <f t="shared" si="7"/>
        <v>17.5257732</v>
      </c>
      <c r="X13" s="33">
        <f t="shared" si="8"/>
        <v>6.855670103</v>
      </c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F4:F5"/>
    <mergeCell ref="G4:H4"/>
    <mergeCell ref="A13:B13"/>
    <mergeCell ref="I4:I5"/>
    <mergeCell ref="J4:J5"/>
    <mergeCell ref="K4:K5"/>
    <mergeCell ref="L4:M4"/>
    <mergeCell ref="N4:N5"/>
    <mergeCell ref="O4:O5"/>
    <mergeCell ref="P4:P5"/>
    <mergeCell ref="Q4:R4"/>
    <mergeCell ref="S4:S5"/>
    <mergeCell ref="T4:T5"/>
    <mergeCell ref="U4:U5"/>
    <mergeCell ref="V4:W4"/>
    <mergeCell ref="A1:X2"/>
    <mergeCell ref="A3:A5"/>
    <mergeCell ref="B3:B5"/>
    <mergeCell ref="C3:C5"/>
    <mergeCell ref="D3:X3"/>
    <mergeCell ref="D4:D5"/>
    <mergeCell ref="E4:E5"/>
    <mergeCell ref="X4:X5"/>
  </mergeCells>
  <printOptions/>
  <pageMargins bottom="1.0" footer="0.0" header="0.0" left="0.75" right="0.75" top="1.0"/>
  <pageSetup paperSize="9"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pageSetUpPr/>
  </sheetPr>
  <sheetViews>
    <sheetView workbookViewId="0"/>
  </sheetViews>
  <sheetFormatPr customHeight="1" defaultColWidth="14.43" defaultRowHeight="15.0"/>
  <cols>
    <col customWidth="1" min="1" max="2" width="4.57"/>
    <col customWidth="1" min="3" max="3" width="5.0"/>
    <col customWidth="1" min="4" max="4" width="4.43"/>
    <col customWidth="1" min="5" max="6" width="4.57"/>
    <col customWidth="1" min="7" max="7" width="4.86"/>
    <col customWidth="1" min="8" max="8" width="4.29"/>
    <col customWidth="1" min="9" max="9" width="4.14"/>
    <col customWidth="1" min="10" max="11" width="4.86"/>
    <col customWidth="1" min="12" max="12" width="5.57"/>
    <col customWidth="1" min="13" max="13" width="4.71"/>
    <col customWidth="1" min="14" max="14" width="4.57"/>
    <col customWidth="1" min="15" max="15" width="4.29"/>
    <col customWidth="1" min="16" max="16" width="4.71"/>
    <col customWidth="1" min="17" max="17" width="4.57"/>
    <col customWidth="1" min="18" max="18" width="4.43"/>
    <col customWidth="1" min="19" max="20" width="3.86"/>
    <col customWidth="1" min="21" max="21" width="4.29"/>
    <col customWidth="1" min="22" max="22" width="5.43"/>
    <col customWidth="1" min="23" max="23" width="4.86"/>
    <col customWidth="1" min="24" max="24" width="10.43"/>
  </cols>
  <sheetData>
    <row r="1" ht="12.75" customHeight="1">
      <c r="A1" s="39" t="s">
        <v>43</v>
      </c>
    </row>
    <row r="2" ht="64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2.75" customHeight="1">
      <c r="A3" s="4" t="s">
        <v>2</v>
      </c>
      <c r="B3" s="5" t="s">
        <v>3</v>
      </c>
      <c r="C3" s="6" t="s">
        <v>4</v>
      </c>
      <c r="D3" s="7" t="s">
        <v>29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ht="12.75" customHeight="1">
      <c r="A4" s="10"/>
      <c r="B4" s="10"/>
      <c r="C4" s="10"/>
      <c r="D4" s="11">
        <v>1.0</v>
      </c>
      <c r="E4" s="11">
        <v>2.0</v>
      </c>
      <c r="F4" s="11">
        <v>3.0</v>
      </c>
      <c r="G4" s="12" t="s">
        <v>6</v>
      </c>
      <c r="H4" s="9"/>
      <c r="I4" s="11">
        <v>4.0</v>
      </c>
      <c r="J4" s="11">
        <v>5.0</v>
      </c>
      <c r="K4" s="11">
        <v>6.0</v>
      </c>
      <c r="L4" s="7" t="s">
        <v>6</v>
      </c>
      <c r="M4" s="9"/>
      <c r="N4" s="11">
        <v>7.0</v>
      </c>
      <c r="O4" s="11">
        <v>8.0</v>
      </c>
      <c r="P4" s="11">
        <v>9.0</v>
      </c>
      <c r="Q4" s="7" t="s">
        <v>6</v>
      </c>
      <c r="R4" s="9"/>
      <c r="S4" s="11">
        <v>10.0</v>
      </c>
      <c r="T4" s="11">
        <v>11.0</v>
      </c>
      <c r="U4" s="11">
        <v>12.0</v>
      </c>
      <c r="V4" s="7" t="s">
        <v>6</v>
      </c>
      <c r="W4" s="9"/>
      <c r="X4" s="13" t="s">
        <v>7</v>
      </c>
    </row>
    <row r="5" ht="27.0" customHeight="1">
      <c r="A5" s="14"/>
      <c r="B5" s="14"/>
      <c r="C5" s="14"/>
      <c r="D5" s="14"/>
      <c r="E5" s="14"/>
      <c r="F5" s="14"/>
      <c r="G5" s="15" t="s">
        <v>8</v>
      </c>
      <c r="H5" s="16" t="s">
        <v>9</v>
      </c>
      <c r="I5" s="14"/>
      <c r="J5" s="14"/>
      <c r="K5" s="14"/>
      <c r="L5" s="15" t="s">
        <v>10</v>
      </c>
      <c r="M5" s="16" t="s">
        <v>9</v>
      </c>
      <c r="N5" s="14"/>
      <c r="O5" s="14"/>
      <c r="P5" s="14"/>
      <c r="Q5" s="15" t="s">
        <v>11</v>
      </c>
      <c r="R5" s="16" t="s">
        <v>9</v>
      </c>
      <c r="S5" s="14"/>
      <c r="T5" s="14"/>
      <c r="U5" s="14"/>
      <c r="V5" s="17" t="s">
        <v>12</v>
      </c>
      <c r="W5" s="16" t="s">
        <v>9</v>
      </c>
      <c r="X5" s="14"/>
    </row>
    <row r="6" ht="12.75" customHeight="1">
      <c r="A6" s="16">
        <v>1.0</v>
      </c>
      <c r="B6" s="16" t="s">
        <v>19</v>
      </c>
      <c r="C6" s="16">
        <v>31.0</v>
      </c>
      <c r="D6" s="16">
        <v>0.0</v>
      </c>
      <c r="E6" s="16">
        <v>0.0</v>
      </c>
      <c r="F6" s="18">
        <v>1.0</v>
      </c>
      <c r="G6" s="16">
        <v>0.0</v>
      </c>
      <c r="H6" s="16">
        <f t="shared" ref="H6:H13" si="1">G6/C6*100</f>
        <v>0</v>
      </c>
      <c r="I6" s="18">
        <v>5.0</v>
      </c>
      <c r="J6" s="18">
        <v>3.0</v>
      </c>
      <c r="K6" s="18">
        <v>1.0</v>
      </c>
      <c r="L6" s="16">
        <f t="shared" ref="L6:L12" si="2">SUM(I6:K6)</f>
        <v>9</v>
      </c>
      <c r="M6" s="16">
        <f t="shared" ref="M6:M13" si="3">L6/C6*100</f>
        <v>29.03225806</v>
      </c>
      <c r="N6" s="18">
        <v>3.0</v>
      </c>
      <c r="O6" s="18">
        <v>1.0</v>
      </c>
      <c r="P6" s="18">
        <v>8.0</v>
      </c>
      <c r="Q6" s="16">
        <f t="shared" ref="Q6:Q12" si="4">SUM(N6:P6)</f>
        <v>12</v>
      </c>
      <c r="R6" s="16">
        <f t="shared" ref="R6:R13" si="5">Q6/C6*100</f>
        <v>38.70967742</v>
      </c>
      <c r="S6" s="18">
        <v>5.0</v>
      </c>
      <c r="T6" s="18">
        <v>3.0</v>
      </c>
      <c r="U6" s="18">
        <v>2.0</v>
      </c>
      <c r="V6" s="16">
        <f t="shared" ref="V6:V12" si="6">SUM(S6:U6)</f>
        <v>10</v>
      </c>
      <c r="W6" s="16">
        <f t="shared" ref="W6:W13" si="7">V6/C6*100</f>
        <v>32.25806452</v>
      </c>
      <c r="X6" s="19">
        <f>(D6*1+E6*2+F6*3+I6*4+J6*5+K6*6+N6*7+O6*8+P6*9+S6*10+T6*11+U6*12)/C6</f>
        <v>8.129032258</v>
      </c>
    </row>
    <row r="7" ht="12.75" customHeight="1">
      <c r="A7" s="16">
        <v>2.0</v>
      </c>
      <c r="B7" s="16" t="s">
        <v>20</v>
      </c>
      <c r="C7" s="16">
        <v>32.0</v>
      </c>
      <c r="D7" s="16">
        <v>0.0</v>
      </c>
      <c r="E7" s="16">
        <v>0.0</v>
      </c>
      <c r="F7" s="18">
        <v>2.0</v>
      </c>
      <c r="G7" s="16">
        <f t="shared" ref="G7:G12" si="8">SUM(D7:F7)</f>
        <v>2</v>
      </c>
      <c r="H7" s="16">
        <f t="shared" si="1"/>
        <v>6.25</v>
      </c>
      <c r="I7" s="18">
        <v>4.0</v>
      </c>
      <c r="J7" s="18">
        <v>1.0</v>
      </c>
      <c r="K7" s="18">
        <v>4.0</v>
      </c>
      <c r="L7" s="16">
        <f t="shared" si="2"/>
        <v>9</v>
      </c>
      <c r="M7" s="16">
        <f t="shared" si="3"/>
        <v>28.125</v>
      </c>
      <c r="N7" s="18">
        <v>9.0</v>
      </c>
      <c r="O7" s="18">
        <v>6.0</v>
      </c>
      <c r="P7" s="18">
        <v>4.0</v>
      </c>
      <c r="Q7" s="16">
        <f t="shared" si="4"/>
        <v>19</v>
      </c>
      <c r="R7" s="16">
        <f t="shared" si="5"/>
        <v>59.375</v>
      </c>
      <c r="S7" s="18">
        <v>1.0</v>
      </c>
      <c r="T7" s="18">
        <v>1.0</v>
      </c>
      <c r="U7" s="16"/>
      <c r="V7" s="16">
        <f t="shared" si="6"/>
        <v>2</v>
      </c>
      <c r="W7" s="16">
        <f t="shared" si="7"/>
        <v>6.25</v>
      </c>
      <c r="X7" s="19">
        <f>(D7*1+E7*2+F9*3+I7*4+J7*5+K7*6+N7*7+O7*8+P7*9+S7*10+T7*11+U7*12)/C7</f>
        <v>6.75</v>
      </c>
    </row>
    <row r="8" ht="12.75" customHeight="1">
      <c r="A8" s="16">
        <v>3.0</v>
      </c>
      <c r="B8" s="16" t="s">
        <v>23</v>
      </c>
      <c r="C8" s="16">
        <v>27.0</v>
      </c>
      <c r="D8" s="16">
        <v>0.0</v>
      </c>
      <c r="E8" s="18">
        <v>1.0</v>
      </c>
      <c r="F8" s="18">
        <v>2.0</v>
      </c>
      <c r="G8" s="16">
        <f t="shared" si="8"/>
        <v>3</v>
      </c>
      <c r="H8" s="16">
        <f t="shared" si="1"/>
        <v>11.11111111</v>
      </c>
      <c r="I8" s="18">
        <v>4.0</v>
      </c>
      <c r="J8" s="18">
        <v>6.0</v>
      </c>
      <c r="K8" s="18">
        <v>5.0</v>
      </c>
      <c r="L8" s="16">
        <f t="shared" si="2"/>
        <v>15</v>
      </c>
      <c r="M8" s="16">
        <f t="shared" si="3"/>
        <v>55.55555556</v>
      </c>
      <c r="N8" s="18">
        <v>3.0</v>
      </c>
      <c r="O8" s="18">
        <v>4.0</v>
      </c>
      <c r="P8" s="16"/>
      <c r="Q8" s="16">
        <f t="shared" si="4"/>
        <v>7</v>
      </c>
      <c r="R8" s="16">
        <f t="shared" si="5"/>
        <v>25.92592593</v>
      </c>
      <c r="S8" s="18">
        <v>2.0</v>
      </c>
      <c r="T8" s="16"/>
      <c r="U8" s="16"/>
      <c r="V8" s="16">
        <f t="shared" si="6"/>
        <v>2</v>
      </c>
      <c r="W8" s="16">
        <f t="shared" si="7"/>
        <v>7.407407407</v>
      </c>
      <c r="X8" s="19">
        <f t="shared" ref="X8:X13" si="9">(D8*1+E8*2+F8*3+I8*4+J8*5+K8*6+N8*7+O8*8+P8*9+S8*10+T8*11+U8*12)/C8</f>
        <v>5.814814815</v>
      </c>
    </row>
    <row r="9" ht="12.75" customHeight="1">
      <c r="A9" s="16">
        <v>4.0</v>
      </c>
      <c r="B9" s="16" t="s">
        <v>24</v>
      </c>
      <c r="C9" s="16">
        <v>32.0</v>
      </c>
      <c r="D9" s="16">
        <v>0.0</v>
      </c>
      <c r="E9" s="16">
        <v>0.0</v>
      </c>
      <c r="F9" s="18">
        <v>1.0</v>
      </c>
      <c r="G9" s="16">
        <f t="shared" si="8"/>
        <v>1</v>
      </c>
      <c r="H9" s="16">
        <f t="shared" si="1"/>
        <v>3.125</v>
      </c>
      <c r="I9" s="18">
        <v>4.0</v>
      </c>
      <c r="J9" s="18">
        <v>5.0</v>
      </c>
      <c r="K9" s="18">
        <v>4.0</v>
      </c>
      <c r="L9" s="16">
        <f t="shared" si="2"/>
        <v>13</v>
      </c>
      <c r="M9" s="16">
        <f t="shared" si="3"/>
        <v>40.625</v>
      </c>
      <c r="N9" s="18">
        <v>2.0</v>
      </c>
      <c r="O9" s="18">
        <v>5.0</v>
      </c>
      <c r="P9" s="18">
        <v>9.0</v>
      </c>
      <c r="Q9" s="16">
        <f t="shared" si="4"/>
        <v>16</v>
      </c>
      <c r="R9" s="16">
        <f t="shared" si="5"/>
        <v>50</v>
      </c>
      <c r="S9" s="18">
        <v>2.0</v>
      </c>
      <c r="T9" s="16"/>
      <c r="U9" s="16"/>
      <c r="V9" s="16">
        <f t="shared" si="6"/>
        <v>2</v>
      </c>
      <c r="W9" s="16">
        <f t="shared" si="7"/>
        <v>6.25</v>
      </c>
      <c r="X9" s="19">
        <f t="shared" si="9"/>
        <v>6.96875</v>
      </c>
    </row>
    <row r="10" ht="12.75" customHeight="1">
      <c r="A10" s="16">
        <v>5.0</v>
      </c>
      <c r="B10" s="16" t="s">
        <v>25</v>
      </c>
      <c r="C10" s="16">
        <v>22.0</v>
      </c>
      <c r="D10" s="16">
        <v>0.0</v>
      </c>
      <c r="E10" s="16">
        <v>0.0</v>
      </c>
      <c r="F10" s="18">
        <v>1.0</v>
      </c>
      <c r="G10" s="16">
        <f t="shared" si="8"/>
        <v>1</v>
      </c>
      <c r="H10" s="16">
        <f t="shared" si="1"/>
        <v>4.545454545</v>
      </c>
      <c r="I10" s="18">
        <v>2.0</v>
      </c>
      <c r="J10" s="18">
        <v>4.0</v>
      </c>
      <c r="K10" s="18">
        <v>2.0</v>
      </c>
      <c r="L10" s="16">
        <f t="shared" si="2"/>
        <v>8</v>
      </c>
      <c r="M10" s="16">
        <f t="shared" si="3"/>
        <v>36.36363636</v>
      </c>
      <c r="N10" s="18">
        <v>1.0</v>
      </c>
      <c r="O10" s="18">
        <v>3.0</v>
      </c>
      <c r="P10" s="18">
        <v>3.0</v>
      </c>
      <c r="Q10" s="16">
        <f t="shared" si="4"/>
        <v>7</v>
      </c>
      <c r="R10" s="16">
        <f t="shared" si="5"/>
        <v>31.81818182</v>
      </c>
      <c r="S10" s="18">
        <v>4.0</v>
      </c>
      <c r="T10" s="18">
        <v>2.0</v>
      </c>
      <c r="U10" s="18">
        <v>1.0</v>
      </c>
      <c r="V10" s="16">
        <f t="shared" si="6"/>
        <v>7</v>
      </c>
      <c r="W10" s="16">
        <f t="shared" si="7"/>
        <v>31.81818182</v>
      </c>
      <c r="X10" s="19">
        <f t="shared" si="9"/>
        <v>7.954545455</v>
      </c>
    </row>
    <row r="11" ht="12.75" customHeight="1">
      <c r="A11" s="16">
        <v>6.0</v>
      </c>
      <c r="B11" s="16" t="s">
        <v>26</v>
      </c>
      <c r="C11" s="16">
        <v>29.0</v>
      </c>
      <c r="D11" s="16">
        <v>0.0</v>
      </c>
      <c r="E11" s="16">
        <v>0.0</v>
      </c>
      <c r="F11" s="18">
        <v>1.0</v>
      </c>
      <c r="G11" s="16">
        <f t="shared" si="8"/>
        <v>1</v>
      </c>
      <c r="H11" s="16">
        <f t="shared" si="1"/>
        <v>3.448275862</v>
      </c>
      <c r="I11" s="16"/>
      <c r="J11" s="18">
        <v>4.0</v>
      </c>
      <c r="K11" s="16"/>
      <c r="L11" s="16">
        <f t="shared" si="2"/>
        <v>4</v>
      </c>
      <c r="M11" s="16">
        <f t="shared" si="3"/>
        <v>13.79310345</v>
      </c>
      <c r="N11" s="18">
        <v>2.0</v>
      </c>
      <c r="O11" s="18">
        <v>4.0</v>
      </c>
      <c r="P11" s="18">
        <v>5.0</v>
      </c>
      <c r="Q11" s="16">
        <f t="shared" si="4"/>
        <v>11</v>
      </c>
      <c r="R11" s="16">
        <f t="shared" si="5"/>
        <v>37.93103448</v>
      </c>
      <c r="S11" s="18">
        <v>4.0</v>
      </c>
      <c r="T11" s="18">
        <v>9.0</v>
      </c>
      <c r="U11" s="16"/>
      <c r="V11" s="16">
        <f t="shared" si="6"/>
        <v>13</v>
      </c>
      <c r="W11" s="16">
        <f t="shared" si="7"/>
        <v>44.82758621</v>
      </c>
      <c r="X11" s="19">
        <f t="shared" si="9"/>
        <v>8.724137931</v>
      </c>
    </row>
    <row r="12" ht="12.75" customHeight="1">
      <c r="A12" s="16">
        <v>7.0</v>
      </c>
      <c r="B12" s="31" t="s">
        <v>27</v>
      </c>
      <c r="C12" s="16">
        <v>21.0</v>
      </c>
      <c r="D12" s="22"/>
      <c r="E12" s="22"/>
      <c r="F12" s="18">
        <v>1.0</v>
      </c>
      <c r="G12" s="16">
        <f t="shared" si="8"/>
        <v>1</v>
      </c>
      <c r="H12" s="16">
        <f t="shared" si="1"/>
        <v>4.761904762</v>
      </c>
      <c r="I12" s="18">
        <v>6.0</v>
      </c>
      <c r="J12" s="18">
        <v>4.0</v>
      </c>
      <c r="K12" s="18">
        <v>2.0</v>
      </c>
      <c r="L12" s="16">
        <f t="shared" si="2"/>
        <v>12</v>
      </c>
      <c r="M12" s="16">
        <f t="shared" si="3"/>
        <v>57.14285714</v>
      </c>
      <c r="N12" s="18">
        <v>3.0</v>
      </c>
      <c r="O12" s="18">
        <v>2.0</v>
      </c>
      <c r="P12" s="18">
        <v>1.0</v>
      </c>
      <c r="Q12" s="16">
        <f t="shared" si="4"/>
        <v>6</v>
      </c>
      <c r="R12" s="16">
        <f t="shared" si="5"/>
        <v>28.57142857</v>
      </c>
      <c r="S12" s="18">
        <v>1.0</v>
      </c>
      <c r="T12" s="16"/>
      <c r="U12" s="22"/>
      <c r="V12" s="16">
        <f t="shared" si="6"/>
        <v>1</v>
      </c>
      <c r="W12" s="16">
        <f t="shared" si="7"/>
        <v>4.761904762</v>
      </c>
      <c r="X12" s="19">
        <f t="shared" si="9"/>
        <v>5.476190476</v>
      </c>
    </row>
    <row r="13" ht="12.75" customHeight="1">
      <c r="A13" s="21" t="s">
        <v>6</v>
      </c>
      <c r="B13" s="9"/>
      <c r="C13" s="22">
        <f t="shared" ref="C13:G13" si="10">SUM(C6:C12)</f>
        <v>194</v>
      </c>
      <c r="D13" s="22">
        <f t="shared" si="10"/>
        <v>0</v>
      </c>
      <c r="E13" s="22">
        <f t="shared" si="10"/>
        <v>1</v>
      </c>
      <c r="F13" s="22">
        <f t="shared" si="10"/>
        <v>9</v>
      </c>
      <c r="G13" s="22">
        <f t="shared" si="10"/>
        <v>9</v>
      </c>
      <c r="H13" s="22">
        <f t="shared" si="1"/>
        <v>4.639175258</v>
      </c>
      <c r="I13" s="22">
        <f t="shared" ref="I13:L13" si="11">SUM(I6:I12)</f>
        <v>25</v>
      </c>
      <c r="J13" s="22">
        <f t="shared" si="11"/>
        <v>27</v>
      </c>
      <c r="K13" s="22">
        <f t="shared" si="11"/>
        <v>18</v>
      </c>
      <c r="L13" s="22">
        <f t="shared" si="11"/>
        <v>70</v>
      </c>
      <c r="M13" s="22">
        <f t="shared" si="3"/>
        <v>36.08247423</v>
      </c>
      <c r="N13" s="22">
        <f t="shared" ref="N13:Q13" si="12">SUM(N6:N12)</f>
        <v>23</v>
      </c>
      <c r="O13" s="22">
        <f t="shared" si="12"/>
        <v>25</v>
      </c>
      <c r="P13" s="22">
        <f t="shared" si="12"/>
        <v>30</v>
      </c>
      <c r="Q13" s="22">
        <f t="shared" si="12"/>
        <v>78</v>
      </c>
      <c r="R13" s="22">
        <f t="shared" si="5"/>
        <v>40.20618557</v>
      </c>
      <c r="S13" s="22">
        <f t="shared" ref="S13:V13" si="13">SUM(S6:S12)</f>
        <v>19</v>
      </c>
      <c r="T13" s="22">
        <f t="shared" si="13"/>
        <v>15</v>
      </c>
      <c r="U13" s="22">
        <f t="shared" si="13"/>
        <v>3</v>
      </c>
      <c r="V13" s="22">
        <f t="shared" si="13"/>
        <v>37</v>
      </c>
      <c r="W13" s="22">
        <f t="shared" si="7"/>
        <v>19.07216495</v>
      </c>
      <c r="X13" s="33">
        <f t="shared" si="9"/>
        <v>7.18556701</v>
      </c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F4:F5"/>
    <mergeCell ref="G4:H4"/>
    <mergeCell ref="A13:B13"/>
    <mergeCell ref="I4:I5"/>
    <mergeCell ref="J4:J5"/>
    <mergeCell ref="K4:K5"/>
    <mergeCell ref="L4:M4"/>
    <mergeCell ref="N4:N5"/>
    <mergeCell ref="O4:O5"/>
    <mergeCell ref="P4:P5"/>
    <mergeCell ref="Q4:R4"/>
    <mergeCell ref="S4:S5"/>
    <mergeCell ref="T4:T5"/>
    <mergeCell ref="U4:U5"/>
    <mergeCell ref="V4:W4"/>
    <mergeCell ref="A1:X2"/>
    <mergeCell ref="A3:A5"/>
    <mergeCell ref="B3:B5"/>
    <mergeCell ref="C3:C5"/>
    <mergeCell ref="D3:X3"/>
    <mergeCell ref="D4:D5"/>
    <mergeCell ref="E4:E5"/>
    <mergeCell ref="X4:X5"/>
  </mergeCells>
  <printOptions/>
  <pageMargins bottom="1.0" footer="0.0" header="0.0" left="0.75" right="0.75" top="1.0"/>
  <pageSetup paperSize="9"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80"/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4.57"/>
    <col customWidth="1" min="3" max="3" width="5.29"/>
    <col customWidth="1" min="4" max="4" width="4.71"/>
    <col customWidth="1" min="5" max="5" width="4.0"/>
    <col customWidth="1" min="6" max="6" width="4.57"/>
    <col customWidth="1" min="7" max="8" width="4.43"/>
    <col customWidth="1" min="9" max="9" width="4.57"/>
    <col customWidth="1" min="10" max="10" width="4.86"/>
    <col customWidth="1" min="11" max="11" width="4.43"/>
    <col customWidth="1" min="12" max="12" width="4.86"/>
    <col customWidth="1" min="13" max="14" width="4.57"/>
    <col customWidth="1" min="15" max="15" width="4.71"/>
    <col customWidth="1" min="16" max="17" width="4.86"/>
    <col customWidth="1" min="18" max="18" width="4.57"/>
    <col customWidth="1" min="19" max="21" width="4.14"/>
    <col customWidth="1" min="22" max="22" width="5.57"/>
    <col customWidth="1" min="23" max="23" width="5.29"/>
    <col customWidth="1" min="24" max="24" width="8.71"/>
  </cols>
  <sheetData>
    <row r="1" ht="12.75" customHeight="1">
      <c r="A1" s="39" t="s">
        <v>44</v>
      </c>
    </row>
    <row r="2" ht="64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2.75" customHeight="1">
      <c r="A3" s="4" t="s">
        <v>2</v>
      </c>
      <c r="B3" s="5" t="s">
        <v>3</v>
      </c>
      <c r="C3" s="6" t="s">
        <v>4</v>
      </c>
      <c r="D3" s="7" t="s">
        <v>45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ht="12.75" customHeight="1">
      <c r="A4" s="10"/>
      <c r="B4" s="10"/>
      <c r="C4" s="10"/>
      <c r="D4" s="11">
        <v>1.0</v>
      </c>
      <c r="E4" s="11">
        <v>2.0</v>
      </c>
      <c r="F4" s="11">
        <v>3.0</v>
      </c>
      <c r="G4" s="12" t="s">
        <v>6</v>
      </c>
      <c r="H4" s="9"/>
      <c r="I4" s="11">
        <v>4.0</v>
      </c>
      <c r="J4" s="11">
        <v>5.0</v>
      </c>
      <c r="K4" s="11">
        <v>6.0</v>
      </c>
      <c r="L4" s="7" t="s">
        <v>6</v>
      </c>
      <c r="M4" s="9"/>
      <c r="N4" s="11">
        <v>7.0</v>
      </c>
      <c r="O4" s="11">
        <v>8.0</v>
      </c>
      <c r="P4" s="11">
        <v>9.0</v>
      </c>
      <c r="Q4" s="7" t="s">
        <v>6</v>
      </c>
      <c r="R4" s="9"/>
      <c r="S4" s="11">
        <v>10.0</v>
      </c>
      <c r="T4" s="11">
        <v>11.0</v>
      </c>
      <c r="U4" s="11">
        <v>12.0</v>
      </c>
      <c r="V4" s="7" t="s">
        <v>6</v>
      </c>
      <c r="W4" s="9"/>
      <c r="X4" s="13" t="s">
        <v>7</v>
      </c>
    </row>
    <row r="5" ht="26.25" customHeight="1">
      <c r="A5" s="14"/>
      <c r="B5" s="14"/>
      <c r="C5" s="14"/>
      <c r="D5" s="14"/>
      <c r="E5" s="14"/>
      <c r="F5" s="14"/>
      <c r="G5" s="15" t="s">
        <v>8</v>
      </c>
      <c r="H5" s="16" t="s">
        <v>9</v>
      </c>
      <c r="I5" s="14"/>
      <c r="J5" s="14"/>
      <c r="K5" s="14"/>
      <c r="L5" s="15" t="s">
        <v>10</v>
      </c>
      <c r="M5" s="16" t="s">
        <v>9</v>
      </c>
      <c r="N5" s="14"/>
      <c r="O5" s="14"/>
      <c r="P5" s="14"/>
      <c r="Q5" s="15" t="s">
        <v>11</v>
      </c>
      <c r="R5" s="16" t="s">
        <v>9</v>
      </c>
      <c r="S5" s="14"/>
      <c r="T5" s="14"/>
      <c r="U5" s="14"/>
      <c r="V5" s="17" t="s">
        <v>12</v>
      </c>
      <c r="W5" s="16" t="s">
        <v>9</v>
      </c>
      <c r="X5" s="14"/>
    </row>
    <row r="6" ht="12.75" customHeight="1">
      <c r="A6" s="16">
        <v>1.0</v>
      </c>
      <c r="B6" s="16" t="s">
        <v>13</v>
      </c>
      <c r="C6" s="18">
        <v>32.0</v>
      </c>
      <c r="D6" s="16">
        <v>0.0</v>
      </c>
      <c r="E6" s="16">
        <v>0.0</v>
      </c>
      <c r="F6" s="16">
        <v>0.0</v>
      </c>
      <c r="G6" s="16">
        <f t="shared" ref="G6:G8" si="1">SUM(D6:F6)</f>
        <v>0</v>
      </c>
      <c r="H6" s="16">
        <f t="shared" ref="H6:H9" si="2">G6/C6*100</f>
        <v>0</v>
      </c>
      <c r="I6" s="16"/>
      <c r="J6" s="18">
        <v>6.0</v>
      </c>
      <c r="K6" s="18">
        <v>6.0</v>
      </c>
      <c r="L6" s="16">
        <f t="shared" ref="L6:L8" si="3">SUM(I6:K6)</f>
        <v>12</v>
      </c>
      <c r="M6" s="16">
        <f t="shared" ref="M6:M9" si="4">L6/C6*100</f>
        <v>37.5</v>
      </c>
      <c r="N6" s="18">
        <v>4.0</v>
      </c>
      <c r="O6" s="18">
        <v>2.0</v>
      </c>
      <c r="P6" s="18">
        <v>4.0</v>
      </c>
      <c r="Q6" s="16">
        <f t="shared" ref="Q6:Q8" si="5">SUM(N6:P6)</f>
        <v>10</v>
      </c>
      <c r="R6" s="16">
        <f t="shared" ref="R6:R9" si="6">Q6/C6*100</f>
        <v>31.25</v>
      </c>
      <c r="S6" s="18">
        <v>3.0</v>
      </c>
      <c r="T6" s="18">
        <v>6.0</v>
      </c>
      <c r="U6" s="18">
        <v>1.0</v>
      </c>
      <c r="V6" s="16">
        <f t="shared" ref="V6:V8" si="7">SUM(S6:U6)</f>
        <v>10</v>
      </c>
      <c r="W6" s="16">
        <f t="shared" ref="W6:W9" si="8">V6/C6*100</f>
        <v>31.25</v>
      </c>
      <c r="X6" s="19">
        <f t="shared" ref="X6:X9" si="9">(D6*1+E6*2+F6*3+I6*4+J6*5+K6*6+N6*7+O6*8+P6*9+S6*10+T6*11+U6*12)/C6</f>
        <v>7.9375</v>
      </c>
    </row>
    <row r="7" ht="12.75" customHeight="1">
      <c r="A7" s="16">
        <v>2.0</v>
      </c>
      <c r="B7" s="16" t="s">
        <v>14</v>
      </c>
      <c r="C7" s="18">
        <v>33.0</v>
      </c>
      <c r="D7" s="16">
        <v>0.0</v>
      </c>
      <c r="E7" s="16">
        <v>0.0</v>
      </c>
      <c r="F7" s="16">
        <v>0.0</v>
      </c>
      <c r="G7" s="16">
        <f t="shared" si="1"/>
        <v>0</v>
      </c>
      <c r="H7" s="16">
        <f t="shared" si="2"/>
        <v>0</v>
      </c>
      <c r="I7" s="16"/>
      <c r="J7" s="16"/>
      <c r="K7" s="16"/>
      <c r="L7" s="16">
        <f t="shared" si="3"/>
        <v>0</v>
      </c>
      <c r="M7" s="16">
        <f t="shared" si="4"/>
        <v>0</v>
      </c>
      <c r="N7" s="18">
        <v>3.0</v>
      </c>
      <c r="O7" s="18">
        <v>4.0</v>
      </c>
      <c r="P7" s="18">
        <v>7.0</v>
      </c>
      <c r="Q7" s="16">
        <f t="shared" si="5"/>
        <v>14</v>
      </c>
      <c r="R7" s="16">
        <f t="shared" si="6"/>
        <v>42.42424242</v>
      </c>
      <c r="S7" s="18">
        <v>8.0</v>
      </c>
      <c r="T7" s="18">
        <v>9.0</v>
      </c>
      <c r="U7" s="18">
        <v>2.0</v>
      </c>
      <c r="V7" s="16">
        <f t="shared" si="7"/>
        <v>19</v>
      </c>
      <c r="W7" s="16">
        <f t="shared" si="8"/>
        <v>57.57575758</v>
      </c>
      <c r="X7" s="19">
        <f t="shared" si="9"/>
        <v>9.666666667</v>
      </c>
    </row>
    <row r="8" ht="12.75" customHeight="1">
      <c r="A8" s="16">
        <v>3.0</v>
      </c>
      <c r="B8" s="16" t="s">
        <v>15</v>
      </c>
      <c r="C8" s="18">
        <v>33.0</v>
      </c>
      <c r="D8" s="16">
        <v>0.0</v>
      </c>
      <c r="E8" s="16">
        <v>0.0</v>
      </c>
      <c r="F8" s="16">
        <v>0.0</v>
      </c>
      <c r="G8" s="16">
        <f t="shared" si="1"/>
        <v>0</v>
      </c>
      <c r="H8" s="16">
        <f t="shared" si="2"/>
        <v>0</v>
      </c>
      <c r="I8" s="18">
        <v>1.0</v>
      </c>
      <c r="J8" s="18">
        <v>4.0</v>
      </c>
      <c r="K8" s="18">
        <v>4.0</v>
      </c>
      <c r="L8" s="16">
        <f t="shared" si="3"/>
        <v>9</v>
      </c>
      <c r="M8" s="16">
        <f t="shared" si="4"/>
        <v>27.27272727</v>
      </c>
      <c r="N8" s="18">
        <v>2.0</v>
      </c>
      <c r="O8" s="18">
        <v>5.0</v>
      </c>
      <c r="P8" s="18">
        <v>7.0</v>
      </c>
      <c r="Q8" s="16">
        <f t="shared" si="5"/>
        <v>14</v>
      </c>
      <c r="R8" s="16">
        <f t="shared" si="6"/>
        <v>42.42424242</v>
      </c>
      <c r="S8" s="18">
        <v>9.0</v>
      </c>
      <c r="T8" s="18">
        <v>1.0</v>
      </c>
      <c r="U8" s="16"/>
      <c r="V8" s="16">
        <f t="shared" si="7"/>
        <v>10</v>
      </c>
      <c r="W8" s="16">
        <f t="shared" si="8"/>
        <v>30.3030303</v>
      </c>
      <c r="X8" s="19">
        <f t="shared" si="9"/>
        <v>8.060606061</v>
      </c>
    </row>
    <row r="9" ht="12.75" customHeight="1">
      <c r="A9" s="21" t="s">
        <v>6</v>
      </c>
      <c r="B9" s="9"/>
      <c r="C9" s="22">
        <f t="shared" ref="C9:G9" si="10">SUM(C6:C8)</f>
        <v>98</v>
      </c>
      <c r="D9" s="22">
        <f t="shared" si="10"/>
        <v>0</v>
      </c>
      <c r="E9" s="22">
        <f t="shared" si="10"/>
        <v>0</v>
      </c>
      <c r="F9" s="22">
        <f t="shared" si="10"/>
        <v>0</v>
      </c>
      <c r="G9" s="22">
        <f t="shared" si="10"/>
        <v>0</v>
      </c>
      <c r="H9" s="22">
        <f t="shared" si="2"/>
        <v>0</v>
      </c>
      <c r="I9" s="22">
        <f t="shared" ref="I9:L9" si="11">SUM(I6:I8)</f>
        <v>1</v>
      </c>
      <c r="J9" s="22">
        <f t="shared" si="11"/>
        <v>10</v>
      </c>
      <c r="K9" s="22">
        <f t="shared" si="11"/>
        <v>10</v>
      </c>
      <c r="L9" s="22">
        <f t="shared" si="11"/>
        <v>21</v>
      </c>
      <c r="M9" s="22">
        <f t="shared" si="4"/>
        <v>21.42857143</v>
      </c>
      <c r="N9" s="22">
        <f t="shared" ref="N9:Q9" si="12">SUM(N6:N8)</f>
        <v>9</v>
      </c>
      <c r="O9" s="22">
        <f t="shared" si="12"/>
        <v>11</v>
      </c>
      <c r="P9" s="22">
        <f t="shared" si="12"/>
        <v>18</v>
      </c>
      <c r="Q9" s="22">
        <f t="shared" si="12"/>
        <v>38</v>
      </c>
      <c r="R9" s="22">
        <f t="shared" si="6"/>
        <v>38.7755102</v>
      </c>
      <c r="S9" s="22">
        <f t="shared" ref="S9:V9" si="13">SUM(S6:S8)</f>
        <v>20</v>
      </c>
      <c r="T9" s="22">
        <f t="shared" si="13"/>
        <v>16</v>
      </c>
      <c r="U9" s="22">
        <f t="shared" si="13"/>
        <v>3</v>
      </c>
      <c r="V9" s="22">
        <f t="shared" si="13"/>
        <v>39</v>
      </c>
      <c r="W9" s="22">
        <f t="shared" si="8"/>
        <v>39.79591837</v>
      </c>
      <c r="X9" s="33">
        <f t="shared" si="9"/>
        <v>8.56122449</v>
      </c>
    </row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F4:F5"/>
    <mergeCell ref="G4:H4"/>
    <mergeCell ref="A9:B9"/>
    <mergeCell ref="I4:I5"/>
    <mergeCell ref="J4:J5"/>
    <mergeCell ref="K4:K5"/>
    <mergeCell ref="L4:M4"/>
    <mergeCell ref="N4:N5"/>
    <mergeCell ref="O4:O5"/>
    <mergeCell ref="P4:P5"/>
    <mergeCell ref="Q4:R4"/>
    <mergeCell ref="S4:S5"/>
    <mergeCell ref="T4:T5"/>
    <mergeCell ref="U4:U5"/>
    <mergeCell ref="V4:W4"/>
    <mergeCell ref="A1:X2"/>
    <mergeCell ref="A3:A5"/>
    <mergeCell ref="B3:B5"/>
    <mergeCell ref="C3:C5"/>
    <mergeCell ref="D3:X3"/>
    <mergeCell ref="D4:D5"/>
    <mergeCell ref="E4:E5"/>
    <mergeCell ref="X4:X5"/>
  </mergeCells>
  <printOptions/>
  <pageMargins bottom="1.0" footer="0.0" header="0.0" left="0.75" right="0.75" top="1.0"/>
  <pageSetup paperSize="9"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80"/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4.57"/>
    <col customWidth="1" min="3" max="3" width="5.29"/>
    <col customWidth="1" min="4" max="4" width="4.71"/>
    <col customWidth="1" min="5" max="5" width="4.0"/>
    <col customWidth="1" min="6" max="6" width="4.57"/>
    <col customWidth="1" min="7" max="8" width="4.43"/>
    <col customWidth="1" min="9" max="9" width="4.57"/>
    <col customWidth="1" min="10" max="10" width="4.86"/>
    <col customWidth="1" min="11" max="11" width="4.43"/>
    <col customWidth="1" min="12" max="12" width="4.86"/>
    <col customWidth="1" min="13" max="14" width="4.57"/>
    <col customWidth="1" min="15" max="15" width="4.71"/>
    <col customWidth="1" min="16" max="17" width="4.86"/>
    <col customWidth="1" min="18" max="18" width="4.57"/>
    <col customWidth="1" min="19" max="21" width="4.14"/>
    <col customWidth="1" min="22" max="22" width="5.57"/>
    <col customWidth="1" min="23" max="23" width="5.29"/>
    <col customWidth="1" min="24" max="24" width="8.71"/>
  </cols>
  <sheetData>
    <row r="1" ht="12.75" customHeight="1">
      <c r="A1" s="39" t="s">
        <v>46</v>
      </c>
    </row>
    <row r="2" ht="64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2.75" customHeight="1">
      <c r="A3" s="4" t="s">
        <v>2</v>
      </c>
      <c r="B3" s="5" t="s">
        <v>3</v>
      </c>
      <c r="C3" s="6" t="s">
        <v>4</v>
      </c>
      <c r="D3" s="7" t="s">
        <v>45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ht="12.75" customHeight="1">
      <c r="A4" s="10"/>
      <c r="B4" s="10"/>
      <c r="C4" s="10"/>
      <c r="D4" s="11">
        <v>1.0</v>
      </c>
      <c r="E4" s="11">
        <v>2.0</v>
      </c>
      <c r="F4" s="11">
        <v>3.0</v>
      </c>
      <c r="G4" s="12" t="s">
        <v>6</v>
      </c>
      <c r="H4" s="9"/>
      <c r="I4" s="11">
        <v>4.0</v>
      </c>
      <c r="J4" s="11">
        <v>5.0</v>
      </c>
      <c r="K4" s="11">
        <v>6.0</v>
      </c>
      <c r="L4" s="7" t="s">
        <v>6</v>
      </c>
      <c r="M4" s="9"/>
      <c r="N4" s="11">
        <v>7.0</v>
      </c>
      <c r="O4" s="11">
        <v>8.0</v>
      </c>
      <c r="P4" s="11">
        <v>9.0</v>
      </c>
      <c r="Q4" s="7" t="s">
        <v>6</v>
      </c>
      <c r="R4" s="9"/>
      <c r="S4" s="11">
        <v>10.0</v>
      </c>
      <c r="T4" s="11">
        <v>11.0</v>
      </c>
      <c r="U4" s="11">
        <v>12.0</v>
      </c>
      <c r="V4" s="7" t="s">
        <v>6</v>
      </c>
      <c r="W4" s="9"/>
      <c r="X4" s="13" t="s">
        <v>7</v>
      </c>
    </row>
    <row r="5" ht="26.25" customHeight="1">
      <c r="A5" s="14"/>
      <c r="B5" s="14"/>
      <c r="C5" s="14"/>
      <c r="D5" s="14"/>
      <c r="E5" s="14"/>
      <c r="F5" s="14"/>
      <c r="G5" s="15" t="s">
        <v>8</v>
      </c>
      <c r="H5" s="16" t="s">
        <v>9</v>
      </c>
      <c r="I5" s="14"/>
      <c r="J5" s="14"/>
      <c r="K5" s="14"/>
      <c r="L5" s="15" t="s">
        <v>10</v>
      </c>
      <c r="M5" s="16" t="s">
        <v>9</v>
      </c>
      <c r="N5" s="14"/>
      <c r="O5" s="14"/>
      <c r="P5" s="14"/>
      <c r="Q5" s="15" t="s">
        <v>11</v>
      </c>
      <c r="R5" s="16" t="s">
        <v>9</v>
      </c>
      <c r="S5" s="14"/>
      <c r="T5" s="14"/>
      <c r="U5" s="14"/>
      <c r="V5" s="17" t="s">
        <v>12</v>
      </c>
      <c r="W5" s="16" t="s">
        <v>9</v>
      </c>
      <c r="X5" s="14"/>
    </row>
    <row r="6" ht="12.75" customHeight="1">
      <c r="A6" s="16">
        <v>1.0</v>
      </c>
      <c r="B6" s="16" t="s">
        <v>13</v>
      </c>
      <c r="C6" s="16">
        <v>32.0</v>
      </c>
      <c r="D6" s="16">
        <v>0.0</v>
      </c>
      <c r="E6" s="16">
        <v>0.0</v>
      </c>
      <c r="F6" s="16">
        <v>0.0</v>
      </c>
      <c r="G6" s="16">
        <f t="shared" ref="G6:G11" si="1">SUM(D6:F6)</f>
        <v>0</v>
      </c>
      <c r="H6" s="16">
        <f t="shared" ref="H6:H12" si="2">G6/C6*100</f>
        <v>0</v>
      </c>
      <c r="I6" s="16"/>
      <c r="J6" s="16"/>
      <c r="K6" s="18">
        <v>6.0</v>
      </c>
      <c r="L6" s="16">
        <f t="shared" ref="L6:L11" si="3">SUM(I6:K6)</f>
        <v>6</v>
      </c>
      <c r="M6" s="16">
        <f t="shared" ref="M6:M12" si="4">L6/C6*100</f>
        <v>18.75</v>
      </c>
      <c r="N6" s="18">
        <v>2.0</v>
      </c>
      <c r="O6" s="18">
        <v>3.0</v>
      </c>
      <c r="P6" s="18">
        <v>3.0</v>
      </c>
      <c r="Q6" s="16">
        <f t="shared" ref="Q6:Q11" si="5">SUM(N6:P6)</f>
        <v>8</v>
      </c>
      <c r="R6" s="16">
        <f t="shared" ref="R6:R12" si="6">Q6/C6*100</f>
        <v>25</v>
      </c>
      <c r="S6" s="18">
        <v>8.0</v>
      </c>
      <c r="T6" s="18">
        <v>6.0</v>
      </c>
      <c r="U6" s="18">
        <v>4.0</v>
      </c>
      <c r="V6" s="16">
        <f t="shared" ref="V6:V11" si="7">SUM(S6:U6)</f>
        <v>18</v>
      </c>
      <c r="W6" s="16">
        <f t="shared" ref="W6:W12" si="8">V6/C6*100</f>
        <v>56.25</v>
      </c>
      <c r="X6" s="19">
        <f t="shared" ref="X6:X12" si="9">(D6*1+E6*2+F6*3+I6*4+J6*5+K6*6+N6*7+O6*8+P6*9+S6*10+T6*11+U6*12)/C6</f>
        <v>9.21875</v>
      </c>
    </row>
    <row r="7" ht="12.75" customHeight="1">
      <c r="A7" s="16">
        <v>2.0</v>
      </c>
      <c r="B7" s="16" t="s">
        <v>14</v>
      </c>
      <c r="C7" s="16">
        <v>33.0</v>
      </c>
      <c r="D7" s="16">
        <v>0.0</v>
      </c>
      <c r="E7" s="16">
        <v>0.0</v>
      </c>
      <c r="F7" s="16">
        <v>0.0</v>
      </c>
      <c r="G7" s="16">
        <f t="shared" si="1"/>
        <v>0</v>
      </c>
      <c r="H7" s="16">
        <f t="shared" si="2"/>
        <v>0</v>
      </c>
      <c r="I7" s="16"/>
      <c r="J7" s="16"/>
      <c r="K7" s="16"/>
      <c r="L7" s="16">
        <f t="shared" si="3"/>
        <v>0</v>
      </c>
      <c r="M7" s="16">
        <f t="shared" si="4"/>
        <v>0</v>
      </c>
      <c r="N7" s="16"/>
      <c r="O7" s="16"/>
      <c r="P7" s="18">
        <v>7.0</v>
      </c>
      <c r="Q7" s="16">
        <f t="shared" si="5"/>
        <v>7</v>
      </c>
      <c r="R7" s="16">
        <f t="shared" si="6"/>
        <v>21.21212121</v>
      </c>
      <c r="S7" s="18">
        <v>10.0</v>
      </c>
      <c r="T7" s="18">
        <v>8.0</v>
      </c>
      <c r="U7" s="18">
        <v>8.0</v>
      </c>
      <c r="V7" s="16">
        <f t="shared" si="7"/>
        <v>26</v>
      </c>
      <c r="W7" s="16">
        <f t="shared" si="8"/>
        <v>78.78787879</v>
      </c>
      <c r="X7" s="19">
        <f t="shared" si="9"/>
        <v>10.51515152</v>
      </c>
    </row>
    <row r="8" ht="12.75" customHeight="1">
      <c r="A8" s="16">
        <v>3.0</v>
      </c>
      <c r="B8" s="16" t="s">
        <v>15</v>
      </c>
      <c r="C8" s="18">
        <v>33.0</v>
      </c>
      <c r="D8" s="16">
        <v>0.0</v>
      </c>
      <c r="E8" s="16">
        <v>0.0</v>
      </c>
      <c r="F8" s="16">
        <v>0.0</v>
      </c>
      <c r="G8" s="16">
        <f t="shared" si="1"/>
        <v>0</v>
      </c>
      <c r="H8" s="16">
        <f t="shared" si="2"/>
        <v>0</v>
      </c>
      <c r="I8" s="16"/>
      <c r="J8" s="18">
        <v>1.0</v>
      </c>
      <c r="K8" s="18">
        <v>5.0</v>
      </c>
      <c r="L8" s="16">
        <f t="shared" si="3"/>
        <v>6</v>
      </c>
      <c r="M8" s="16">
        <f t="shared" si="4"/>
        <v>18.18181818</v>
      </c>
      <c r="N8" s="18">
        <v>2.0</v>
      </c>
      <c r="O8" s="18">
        <v>0.0</v>
      </c>
      <c r="P8" s="18">
        <v>4.0</v>
      </c>
      <c r="Q8" s="16">
        <f t="shared" si="5"/>
        <v>6</v>
      </c>
      <c r="R8" s="16">
        <f t="shared" si="6"/>
        <v>18.18181818</v>
      </c>
      <c r="S8" s="18">
        <v>10.0</v>
      </c>
      <c r="T8" s="18">
        <v>9.0</v>
      </c>
      <c r="U8" s="18">
        <v>2.0</v>
      </c>
      <c r="V8" s="16">
        <f t="shared" si="7"/>
        <v>21</v>
      </c>
      <c r="W8" s="16">
        <f t="shared" si="8"/>
        <v>63.63636364</v>
      </c>
      <c r="X8" s="19">
        <f t="shared" si="9"/>
        <v>9.333333333</v>
      </c>
    </row>
    <row r="9" ht="12.75" customHeight="1">
      <c r="A9" s="16">
        <v>4.0</v>
      </c>
      <c r="B9" s="16" t="s">
        <v>16</v>
      </c>
      <c r="C9" s="16">
        <v>33.0</v>
      </c>
      <c r="D9" s="16">
        <v>0.0</v>
      </c>
      <c r="E9" s="16">
        <v>0.0</v>
      </c>
      <c r="F9" s="16">
        <v>0.0</v>
      </c>
      <c r="G9" s="16">
        <f t="shared" si="1"/>
        <v>0</v>
      </c>
      <c r="H9" s="16">
        <f t="shared" si="2"/>
        <v>0</v>
      </c>
      <c r="I9" s="16"/>
      <c r="J9" s="16"/>
      <c r="K9" s="16"/>
      <c r="L9" s="16">
        <f t="shared" si="3"/>
        <v>0</v>
      </c>
      <c r="M9" s="16">
        <f t="shared" si="4"/>
        <v>0</v>
      </c>
      <c r="N9" s="16"/>
      <c r="O9" s="18">
        <v>3.0</v>
      </c>
      <c r="P9" s="18">
        <v>5.0</v>
      </c>
      <c r="Q9" s="16">
        <f t="shared" si="5"/>
        <v>8</v>
      </c>
      <c r="R9" s="16">
        <f t="shared" si="6"/>
        <v>24.24242424</v>
      </c>
      <c r="S9" s="18">
        <v>6.0</v>
      </c>
      <c r="T9" s="18">
        <v>3.0</v>
      </c>
      <c r="U9" s="18">
        <v>16.0</v>
      </c>
      <c r="V9" s="16">
        <f t="shared" si="7"/>
        <v>25</v>
      </c>
      <c r="W9" s="16">
        <f t="shared" si="8"/>
        <v>75.75757576</v>
      </c>
      <c r="X9" s="19">
        <f t="shared" si="9"/>
        <v>10.72727273</v>
      </c>
    </row>
    <row r="10" ht="12.75" customHeight="1">
      <c r="A10" s="16">
        <v>5.0</v>
      </c>
      <c r="B10" s="16" t="s">
        <v>17</v>
      </c>
      <c r="C10" s="18">
        <v>32.0</v>
      </c>
      <c r="D10" s="16">
        <v>0.0</v>
      </c>
      <c r="E10" s="16">
        <v>0.0</v>
      </c>
      <c r="F10" s="16">
        <v>0.0</v>
      </c>
      <c r="G10" s="16">
        <f t="shared" si="1"/>
        <v>0</v>
      </c>
      <c r="H10" s="16">
        <f t="shared" si="2"/>
        <v>0</v>
      </c>
      <c r="I10" s="16"/>
      <c r="J10" s="16"/>
      <c r="K10" s="18">
        <v>5.0</v>
      </c>
      <c r="L10" s="16">
        <f t="shared" si="3"/>
        <v>5</v>
      </c>
      <c r="M10" s="16">
        <f t="shared" si="4"/>
        <v>15.625</v>
      </c>
      <c r="N10" s="18">
        <v>4.0</v>
      </c>
      <c r="O10" s="18">
        <v>3.0</v>
      </c>
      <c r="P10" s="18">
        <v>1.0</v>
      </c>
      <c r="Q10" s="16">
        <f t="shared" si="5"/>
        <v>8</v>
      </c>
      <c r="R10" s="16">
        <f t="shared" si="6"/>
        <v>25</v>
      </c>
      <c r="S10" s="18">
        <v>3.0</v>
      </c>
      <c r="T10" s="18">
        <v>5.0</v>
      </c>
      <c r="U10" s="18">
        <v>11.0</v>
      </c>
      <c r="V10" s="16">
        <f t="shared" si="7"/>
        <v>19</v>
      </c>
      <c r="W10" s="16">
        <f t="shared" si="8"/>
        <v>59.375</v>
      </c>
      <c r="X10" s="19">
        <f t="shared" si="9"/>
        <v>9.625</v>
      </c>
    </row>
    <row r="11" ht="12.75" customHeight="1">
      <c r="A11" s="16">
        <v>7.0</v>
      </c>
      <c r="B11" s="16" t="s">
        <v>18</v>
      </c>
      <c r="C11" s="16">
        <v>32.0</v>
      </c>
      <c r="D11" s="16">
        <v>0.0</v>
      </c>
      <c r="E11" s="16">
        <v>0.0</v>
      </c>
      <c r="F11" s="16">
        <v>0.0</v>
      </c>
      <c r="G11" s="16">
        <f t="shared" si="1"/>
        <v>0</v>
      </c>
      <c r="H11" s="16">
        <f t="shared" si="2"/>
        <v>0</v>
      </c>
      <c r="I11" s="16"/>
      <c r="J11" s="16"/>
      <c r="K11" s="16"/>
      <c r="L11" s="16">
        <f t="shared" si="3"/>
        <v>0</v>
      </c>
      <c r="M11" s="16">
        <f t="shared" si="4"/>
        <v>0</v>
      </c>
      <c r="N11" s="18">
        <v>1.0</v>
      </c>
      <c r="O11" s="18">
        <v>3.0</v>
      </c>
      <c r="P11" s="18">
        <v>2.0</v>
      </c>
      <c r="Q11" s="16">
        <f t="shared" si="5"/>
        <v>6</v>
      </c>
      <c r="R11" s="16">
        <f t="shared" si="6"/>
        <v>18.75</v>
      </c>
      <c r="S11" s="18">
        <v>12.0</v>
      </c>
      <c r="T11" s="18">
        <v>6.0</v>
      </c>
      <c r="U11" s="18">
        <v>8.0</v>
      </c>
      <c r="V11" s="16">
        <f t="shared" si="7"/>
        <v>26</v>
      </c>
      <c r="W11" s="16">
        <f t="shared" si="8"/>
        <v>81.25</v>
      </c>
      <c r="X11" s="19">
        <f t="shared" si="9"/>
        <v>10.34375</v>
      </c>
    </row>
    <row r="12" ht="12.75" customHeight="1">
      <c r="A12" s="21" t="s">
        <v>6</v>
      </c>
      <c r="B12" s="9"/>
      <c r="C12" s="22">
        <f>SUM(C6:C11)</f>
        <v>195</v>
      </c>
      <c r="D12" s="22">
        <f t="shared" ref="D12:G12" si="10">SUM(D6:D10)</f>
        <v>0</v>
      </c>
      <c r="E12" s="22">
        <f t="shared" si="10"/>
        <v>0</v>
      </c>
      <c r="F12" s="22">
        <f t="shared" si="10"/>
        <v>0</v>
      </c>
      <c r="G12" s="22">
        <f t="shared" si="10"/>
        <v>0</v>
      </c>
      <c r="H12" s="22">
        <f t="shared" si="2"/>
        <v>0</v>
      </c>
      <c r="I12" s="22">
        <f t="shared" ref="I12:L12" si="11">SUM(I6:I10)</f>
        <v>0</v>
      </c>
      <c r="J12" s="22">
        <f t="shared" si="11"/>
        <v>1</v>
      </c>
      <c r="K12" s="22">
        <f t="shared" si="11"/>
        <v>16</v>
      </c>
      <c r="L12" s="22">
        <f t="shared" si="11"/>
        <v>17</v>
      </c>
      <c r="M12" s="22">
        <f t="shared" si="4"/>
        <v>8.717948718</v>
      </c>
      <c r="N12" s="22">
        <f t="shared" ref="N12:P12" si="12">SUM(N6:N11)</f>
        <v>9</v>
      </c>
      <c r="O12" s="22">
        <f t="shared" si="12"/>
        <v>12</v>
      </c>
      <c r="P12" s="22">
        <f t="shared" si="12"/>
        <v>22</v>
      </c>
      <c r="Q12" s="22">
        <f>SUM(Q6:Q10)</f>
        <v>37</v>
      </c>
      <c r="R12" s="22">
        <f t="shared" si="6"/>
        <v>18.97435897</v>
      </c>
      <c r="S12" s="22">
        <f t="shared" ref="S12:U12" si="13">SUM(S6:S11)</f>
        <v>49</v>
      </c>
      <c r="T12" s="22">
        <f t="shared" si="13"/>
        <v>37</v>
      </c>
      <c r="U12" s="22">
        <f t="shared" si="13"/>
        <v>49</v>
      </c>
      <c r="V12" s="22">
        <f>SUM(V6:V10)</f>
        <v>109</v>
      </c>
      <c r="W12" s="22">
        <f t="shared" si="8"/>
        <v>55.8974359</v>
      </c>
      <c r="X12" s="33">
        <f t="shared" si="9"/>
        <v>9.964102564</v>
      </c>
    </row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F4:F5"/>
    <mergeCell ref="G4:H4"/>
    <mergeCell ref="A12:B12"/>
    <mergeCell ref="I4:I5"/>
    <mergeCell ref="J4:J5"/>
    <mergeCell ref="K4:K5"/>
    <mergeCell ref="L4:M4"/>
    <mergeCell ref="N4:N5"/>
    <mergeCell ref="O4:O5"/>
    <mergeCell ref="P4:P5"/>
    <mergeCell ref="Q4:R4"/>
    <mergeCell ref="S4:S5"/>
    <mergeCell ref="T4:T5"/>
    <mergeCell ref="U4:U5"/>
    <mergeCell ref="V4:W4"/>
    <mergeCell ref="A1:X2"/>
    <mergeCell ref="A3:A5"/>
    <mergeCell ref="B3:B5"/>
    <mergeCell ref="C3:C5"/>
    <mergeCell ref="D3:X3"/>
    <mergeCell ref="D4:D5"/>
    <mergeCell ref="E4:E5"/>
    <mergeCell ref="X4:X5"/>
  </mergeCells>
  <printOptions/>
  <pageMargins bottom="1.0" footer="0.0" header="0.0" left="0.75" right="0.75" top="1.0"/>
  <pageSetup paperSize="9" orientation="landscape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80"/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4.57"/>
    <col customWidth="1" min="3" max="3" width="5.29"/>
    <col customWidth="1" min="4" max="4" width="4.71"/>
    <col customWidth="1" min="5" max="5" width="4.0"/>
    <col customWidth="1" min="6" max="6" width="4.57"/>
    <col customWidth="1" min="7" max="8" width="4.43"/>
    <col customWidth="1" min="9" max="9" width="4.57"/>
    <col customWidth="1" min="10" max="10" width="4.86"/>
    <col customWidth="1" min="11" max="11" width="4.43"/>
    <col customWidth="1" min="12" max="12" width="4.86"/>
    <col customWidth="1" min="13" max="14" width="4.57"/>
    <col customWidth="1" min="15" max="15" width="4.71"/>
    <col customWidth="1" min="16" max="17" width="4.86"/>
    <col customWidth="1" min="18" max="18" width="4.57"/>
    <col customWidth="1" min="19" max="21" width="4.14"/>
    <col customWidth="1" min="22" max="22" width="5.57"/>
    <col customWidth="1" min="23" max="23" width="5.29"/>
    <col customWidth="1" min="24" max="24" width="8.71"/>
  </cols>
  <sheetData>
    <row r="1" ht="12.75" customHeight="1">
      <c r="A1" s="40" t="s">
        <v>47</v>
      </c>
    </row>
    <row r="2" ht="64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2.75" customHeight="1">
      <c r="A3" s="4" t="s">
        <v>2</v>
      </c>
      <c r="B3" s="5" t="s">
        <v>3</v>
      </c>
      <c r="C3" s="6" t="s">
        <v>4</v>
      </c>
      <c r="D3" s="7" t="s">
        <v>45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ht="12.75" customHeight="1">
      <c r="A4" s="10"/>
      <c r="B4" s="10"/>
      <c r="C4" s="10"/>
      <c r="D4" s="11">
        <v>1.0</v>
      </c>
      <c r="E4" s="11">
        <v>2.0</v>
      </c>
      <c r="F4" s="11">
        <v>3.0</v>
      </c>
      <c r="G4" s="12" t="s">
        <v>6</v>
      </c>
      <c r="H4" s="9"/>
      <c r="I4" s="11">
        <v>4.0</v>
      </c>
      <c r="J4" s="11">
        <v>5.0</v>
      </c>
      <c r="K4" s="11">
        <v>6.0</v>
      </c>
      <c r="L4" s="7" t="s">
        <v>6</v>
      </c>
      <c r="M4" s="9"/>
      <c r="N4" s="11">
        <v>7.0</v>
      </c>
      <c r="O4" s="11">
        <v>8.0</v>
      </c>
      <c r="P4" s="11">
        <v>9.0</v>
      </c>
      <c r="Q4" s="7" t="s">
        <v>6</v>
      </c>
      <c r="R4" s="9"/>
      <c r="S4" s="11">
        <v>10.0</v>
      </c>
      <c r="T4" s="11">
        <v>11.0</v>
      </c>
      <c r="U4" s="11">
        <v>12.0</v>
      </c>
      <c r="V4" s="7" t="s">
        <v>6</v>
      </c>
      <c r="W4" s="9"/>
      <c r="X4" s="13" t="s">
        <v>7</v>
      </c>
    </row>
    <row r="5" ht="26.25" customHeight="1">
      <c r="A5" s="14"/>
      <c r="B5" s="14"/>
      <c r="C5" s="14"/>
      <c r="D5" s="14"/>
      <c r="E5" s="14"/>
      <c r="F5" s="14"/>
      <c r="G5" s="15" t="s">
        <v>8</v>
      </c>
      <c r="H5" s="16" t="s">
        <v>9</v>
      </c>
      <c r="I5" s="14"/>
      <c r="J5" s="14"/>
      <c r="K5" s="14"/>
      <c r="L5" s="15" t="s">
        <v>10</v>
      </c>
      <c r="M5" s="16" t="s">
        <v>9</v>
      </c>
      <c r="N5" s="14"/>
      <c r="O5" s="14"/>
      <c r="P5" s="14"/>
      <c r="Q5" s="15" t="s">
        <v>11</v>
      </c>
      <c r="R5" s="16" t="s">
        <v>9</v>
      </c>
      <c r="S5" s="14"/>
      <c r="T5" s="14"/>
      <c r="U5" s="14"/>
      <c r="V5" s="17" t="s">
        <v>12</v>
      </c>
      <c r="W5" s="16" t="s">
        <v>9</v>
      </c>
      <c r="X5" s="14"/>
    </row>
    <row r="6" ht="12.75" customHeight="1">
      <c r="A6" s="16">
        <v>1.0</v>
      </c>
      <c r="B6" s="16" t="s">
        <v>16</v>
      </c>
      <c r="C6" s="16">
        <v>33.0</v>
      </c>
      <c r="D6" s="16">
        <v>0.0</v>
      </c>
      <c r="E6" s="16">
        <v>0.0</v>
      </c>
      <c r="F6" s="18">
        <v>1.0</v>
      </c>
      <c r="G6" s="16">
        <f t="shared" ref="G6:G8" si="1">SUM(D6:F6)</f>
        <v>1</v>
      </c>
      <c r="H6" s="16">
        <f t="shared" ref="H6:H8" si="2">G6/C6*100</f>
        <v>3.03030303</v>
      </c>
      <c r="I6" s="18">
        <v>0.0</v>
      </c>
      <c r="J6" s="18">
        <v>2.0</v>
      </c>
      <c r="K6" s="18">
        <v>7.0</v>
      </c>
      <c r="L6" s="16">
        <f t="shared" ref="L6:L8" si="3">SUM(I6:K6)</f>
        <v>9</v>
      </c>
      <c r="M6" s="16">
        <f t="shared" ref="M6:M9" si="4">L6/C6*100</f>
        <v>27.27272727</v>
      </c>
      <c r="N6" s="18">
        <v>4.0</v>
      </c>
      <c r="O6" s="18">
        <v>3.0</v>
      </c>
      <c r="P6" s="18">
        <v>3.0</v>
      </c>
      <c r="Q6" s="16">
        <f t="shared" ref="Q6:Q8" si="5">SUM(N6:P6)</f>
        <v>10</v>
      </c>
      <c r="R6" s="16">
        <f t="shared" ref="R6:R9" si="6">Q6/C6*100</f>
        <v>30.3030303</v>
      </c>
      <c r="S6" s="18">
        <v>8.0</v>
      </c>
      <c r="T6" s="18">
        <v>5.0</v>
      </c>
      <c r="U6" s="18">
        <v>0.0</v>
      </c>
      <c r="V6" s="16">
        <f t="shared" ref="V6:V8" si="7">SUM(S6:U6)</f>
        <v>13</v>
      </c>
      <c r="W6" s="16">
        <f t="shared" ref="W6:W9" si="8">V6/C6*100</f>
        <v>39.39393939</v>
      </c>
      <c r="X6" s="33">
        <f t="shared" ref="X6:X9" si="9">(D6*1+E6*2+F6*3+I6*4+J6*5+K6*6+N6*7+O6*8+P6*9+S6*10+T6*11+U6*12)/C6</f>
        <v>8.151515152</v>
      </c>
    </row>
    <row r="7" ht="12.75" customHeight="1">
      <c r="A7" s="16">
        <v>2.0</v>
      </c>
      <c r="B7" s="16" t="s">
        <v>17</v>
      </c>
      <c r="C7" s="18">
        <v>32.0</v>
      </c>
      <c r="D7" s="16">
        <v>0.0</v>
      </c>
      <c r="E7" s="18">
        <v>3.0</v>
      </c>
      <c r="F7" s="18">
        <v>7.0</v>
      </c>
      <c r="G7" s="16">
        <f t="shared" si="1"/>
        <v>10</v>
      </c>
      <c r="H7" s="16">
        <f t="shared" si="2"/>
        <v>31.25</v>
      </c>
      <c r="I7" s="18">
        <v>2.0</v>
      </c>
      <c r="J7" s="18">
        <v>2.0</v>
      </c>
      <c r="K7" s="18">
        <v>0.0</v>
      </c>
      <c r="L7" s="16">
        <f t="shared" si="3"/>
        <v>4</v>
      </c>
      <c r="M7" s="16">
        <f t="shared" si="4"/>
        <v>12.5</v>
      </c>
      <c r="N7" s="18">
        <v>1.0</v>
      </c>
      <c r="O7" s="18">
        <v>5.0</v>
      </c>
      <c r="P7" s="18">
        <v>4.0</v>
      </c>
      <c r="Q7" s="16">
        <f t="shared" si="5"/>
        <v>10</v>
      </c>
      <c r="R7" s="16">
        <f t="shared" si="6"/>
        <v>31.25</v>
      </c>
      <c r="S7" s="18">
        <v>7.0</v>
      </c>
      <c r="T7" s="18">
        <v>1.0</v>
      </c>
      <c r="U7" s="18">
        <v>0.0</v>
      </c>
      <c r="V7" s="16">
        <f t="shared" si="7"/>
        <v>8</v>
      </c>
      <c r="W7" s="16">
        <f t="shared" si="8"/>
        <v>25</v>
      </c>
      <c r="X7" s="33">
        <f t="shared" si="9"/>
        <v>6.53125</v>
      </c>
    </row>
    <row r="8" ht="12.75" customHeight="1">
      <c r="A8" s="16">
        <v>3.0</v>
      </c>
      <c r="B8" s="16" t="s">
        <v>18</v>
      </c>
      <c r="C8" s="16">
        <v>32.0</v>
      </c>
      <c r="D8" s="16">
        <v>0.0</v>
      </c>
      <c r="E8" s="18">
        <v>1.0</v>
      </c>
      <c r="F8" s="18">
        <v>2.0</v>
      </c>
      <c r="G8" s="16">
        <f t="shared" si="1"/>
        <v>3</v>
      </c>
      <c r="H8" s="16">
        <f t="shared" si="2"/>
        <v>9.375</v>
      </c>
      <c r="I8" s="18">
        <v>6.0</v>
      </c>
      <c r="J8" s="18">
        <v>3.0</v>
      </c>
      <c r="K8" s="18">
        <v>6.0</v>
      </c>
      <c r="L8" s="16">
        <f t="shared" si="3"/>
        <v>15</v>
      </c>
      <c r="M8" s="16">
        <f t="shared" si="4"/>
        <v>46.875</v>
      </c>
      <c r="N8" s="18">
        <v>3.0</v>
      </c>
      <c r="O8" s="18">
        <v>5.0</v>
      </c>
      <c r="P8" s="18">
        <v>1.0</v>
      </c>
      <c r="Q8" s="16">
        <f t="shared" si="5"/>
        <v>9</v>
      </c>
      <c r="R8" s="16">
        <f t="shared" si="6"/>
        <v>28.125</v>
      </c>
      <c r="S8" s="18">
        <v>4.0</v>
      </c>
      <c r="T8" s="18">
        <v>1.0</v>
      </c>
      <c r="U8" s="18">
        <v>0.0</v>
      </c>
      <c r="V8" s="16">
        <f t="shared" si="7"/>
        <v>5</v>
      </c>
      <c r="W8" s="16">
        <f t="shared" si="8"/>
        <v>15.625</v>
      </c>
      <c r="X8" s="33">
        <f t="shared" si="9"/>
        <v>6.375</v>
      </c>
    </row>
    <row r="9" ht="12.75" customHeight="1">
      <c r="A9" s="21" t="s">
        <v>6</v>
      </c>
      <c r="B9" s="9"/>
      <c r="C9" s="22">
        <f t="shared" ref="C9:L9" si="10">SUM(C6:C8)</f>
        <v>97</v>
      </c>
      <c r="D9" s="22">
        <f t="shared" si="10"/>
        <v>0</v>
      </c>
      <c r="E9" s="22">
        <f t="shared" si="10"/>
        <v>4</v>
      </c>
      <c r="F9" s="22">
        <f t="shared" si="10"/>
        <v>10</v>
      </c>
      <c r="G9" s="22">
        <f t="shared" si="10"/>
        <v>14</v>
      </c>
      <c r="H9" s="22">
        <f t="shared" si="10"/>
        <v>43.65530303</v>
      </c>
      <c r="I9" s="22">
        <f t="shared" si="10"/>
        <v>8</v>
      </c>
      <c r="J9" s="22">
        <f t="shared" si="10"/>
        <v>7</v>
      </c>
      <c r="K9" s="22">
        <f t="shared" si="10"/>
        <v>13</v>
      </c>
      <c r="L9" s="22">
        <f t="shared" si="10"/>
        <v>28</v>
      </c>
      <c r="M9" s="22">
        <f t="shared" si="4"/>
        <v>28.86597938</v>
      </c>
      <c r="N9" s="22">
        <f t="shared" ref="N9:Q9" si="11">SUM(N6:N8)</f>
        <v>8</v>
      </c>
      <c r="O9" s="22">
        <f t="shared" si="11"/>
        <v>13</v>
      </c>
      <c r="P9" s="22">
        <f t="shared" si="11"/>
        <v>8</v>
      </c>
      <c r="Q9" s="22">
        <f t="shared" si="11"/>
        <v>29</v>
      </c>
      <c r="R9" s="22">
        <f t="shared" si="6"/>
        <v>29.89690722</v>
      </c>
      <c r="S9" s="22">
        <f t="shared" ref="S9:V9" si="12">SUM(S6:S8)</f>
        <v>19</v>
      </c>
      <c r="T9" s="22">
        <f t="shared" si="12"/>
        <v>7</v>
      </c>
      <c r="U9" s="22">
        <f t="shared" si="12"/>
        <v>0</v>
      </c>
      <c r="V9" s="22">
        <f t="shared" si="12"/>
        <v>26</v>
      </c>
      <c r="W9" s="22">
        <f t="shared" si="8"/>
        <v>26.80412371</v>
      </c>
      <c r="X9" s="33">
        <f t="shared" si="9"/>
        <v>7.030927835</v>
      </c>
    </row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F4:F5"/>
    <mergeCell ref="G4:H4"/>
    <mergeCell ref="A9:B9"/>
    <mergeCell ref="I4:I5"/>
    <mergeCell ref="J4:J5"/>
    <mergeCell ref="K4:K5"/>
    <mergeCell ref="L4:M4"/>
    <mergeCell ref="N4:N5"/>
    <mergeCell ref="O4:O5"/>
    <mergeCell ref="P4:P5"/>
    <mergeCell ref="Q4:R4"/>
    <mergeCell ref="S4:S5"/>
    <mergeCell ref="T4:T5"/>
    <mergeCell ref="U4:U5"/>
    <mergeCell ref="V4:W4"/>
    <mergeCell ref="A1:X2"/>
    <mergeCell ref="A3:A5"/>
    <mergeCell ref="B3:B5"/>
    <mergeCell ref="C3:C5"/>
    <mergeCell ref="D3:X3"/>
    <mergeCell ref="D4:D5"/>
    <mergeCell ref="E4:E5"/>
    <mergeCell ref="X4:X5"/>
  </mergeCells>
  <printOptions/>
  <pageMargins bottom="1.0" footer="0.0" header="0.0" left="0.75" right="0.75" top="1.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CC00"/>
    <pageSetUpPr/>
  </sheetPr>
  <sheetViews>
    <sheetView workbookViewId="0"/>
  </sheetViews>
  <sheetFormatPr customHeight="1" defaultColWidth="14.43" defaultRowHeight="15.0"/>
  <cols>
    <col customWidth="1" min="1" max="2" width="4.71"/>
    <col customWidth="1" min="3" max="3" width="5.71"/>
    <col customWidth="1" min="4" max="4" width="4.29"/>
    <col customWidth="1" min="5" max="5" width="4.14"/>
    <col customWidth="1" min="6" max="6" width="3.86"/>
    <col customWidth="1" min="7" max="7" width="5.14"/>
    <col customWidth="1" min="8" max="8" width="4.14"/>
    <col customWidth="1" min="9" max="9" width="4.43"/>
    <col customWidth="1" min="10" max="10" width="4.71"/>
    <col customWidth="1" min="11" max="12" width="4.43"/>
    <col customWidth="1" min="13" max="13" width="4.86"/>
    <col customWidth="1" min="14" max="14" width="4.43"/>
    <col customWidth="1" min="15" max="15" width="4.14"/>
    <col customWidth="1" min="16" max="16" width="3.71"/>
    <col customWidth="1" min="17" max="17" width="4.29"/>
    <col customWidth="1" min="18" max="18" width="4.57"/>
    <col customWidth="1" min="19" max="19" width="4.0"/>
    <col customWidth="1" min="20" max="20" width="3.86"/>
    <col customWidth="1" min="21" max="21" width="4.0"/>
    <col customWidth="1" min="22" max="22" width="5.86"/>
    <col customWidth="1" min="23" max="23" width="5.29"/>
    <col customWidth="1" min="24" max="26" width="8.71"/>
  </cols>
  <sheetData>
    <row r="1" ht="12.75" customHeight="1">
      <c r="A1" s="1" t="s">
        <v>21</v>
      </c>
    </row>
    <row r="2" ht="47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8.75" customHeight="1">
      <c r="A3" s="4" t="s">
        <v>2</v>
      </c>
      <c r="B3" s="5" t="s">
        <v>3</v>
      </c>
      <c r="C3" s="6" t="s">
        <v>4</v>
      </c>
      <c r="D3" s="7" t="s">
        <v>22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ht="12.75" customHeight="1">
      <c r="A4" s="10"/>
      <c r="B4" s="10"/>
      <c r="C4" s="10"/>
      <c r="D4" s="11">
        <v>1.0</v>
      </c>
      <c r="E4" s="11">
        <v>2.0</v>
      </c>
      <c r="F4" s="11">
        <v>3.0</v>
      </c>
      <c r="G4" s="24" t="s">
        <v>6</v>
      </c>
      <c r="H4" s="9"/>
      <c r="I4" s="25">
        <v>4.0</v>
      </c>
      <c r="J4" s="25">
        <v>5.0</v>
      </c>
      <c r="K4" s="25">
        <v>6.0</v>
      </c>
      <c r="L4" s="26" t="s">
        <v>6</v>
      </c>
      <c r="M4" s="9"/>
      <c r="N4" s="25">
        <v>7.0</v>
      </c>
      <c r="O4" s="25">
        <v>8.0</v>
      </c>
      <c r="P4" s="25">
        <v>9.0</v>
      </c>
      <c r="Q4" s="26" t="s">
        <v>6</v>
      </c>
      <c r="R4" s="9"/>
      <c r="S4" s="25">
        <v>10.0</v>
      </c>
      <c r="T4" s="25">
        <v>11.0</v>
      </c>
      <c r="U4" s="25">
        <v>12.0</v>
      </c>
      <c r="V4" s="26" t="s">
        <v>6</v>
      </c>
      <c r="W4" s="9"/>
      <c r="X4" s="27" t="s">
        <v>7</v>
      </c>
    </row>
    <row r="5" ht="24.75" customHeight="1">
      <c r="A5" s="14"/>
      <c r="B5" s="14"/>
      <c r="C5" s="14"/>
      <c r="D5" s="14"/>
      <c r="E5" s="14"/>
      <c r="F5" s="14"/>
      <c r="G5" s="28" t="s">
        <v>8</v>
      </c>
      <c r="H5" s="29" t="s">
        <v>9</v>
      </c>
      <c r="I5" s="14"/>
      <c r="J5" s="14"/>
      <c r="K5" s="14"/>
      <c r="L5" s="28" t="s">
        <v>10</v>
      </c>
      <c r="M5" s="29" t="s">
        <v>9</v>
      </c>
      <c r="N5" s="14"/>
      <c r="O5" s="14"/>
      <c r="P5" s="14"/>
      <c r="Q5" s="28" t="s">
        <v>11</v>
      </c>
      <c r="R5" s="29" t="s">
        <v>9</v>
      </c>
      <c r="S5" s="14"/>
      <c r="T5" s="14"/>
      <c r="U5" s="14"/>
      <c r="V5" s="30" t="s">
        <v>12</v>
      </c>
      <c r="W5" s="29" t="s">
        <v>9</v>
      </c>
      <c r="X5" s="14"/>
    </row>
    <row r="6" ht="12.75" customHeight="1">
      <c r="A6" s="16">
        <v>1.0</v>
      </c>
      <c r="B6" s="16" t="s">
        <v>19</v>
      </c>
      <c r="C6" s="16">
        <v>31.0</v>
      </c>
      <c r="D6" s="16">
        <v>0.0</v>
      </c>
      <c r="E6" s="18">
        <v>1.0</v>
      </c>
      <c r="F6" s="18">
        <v>4.0</v>
      </c>
      <c r="G6" s="18">
        <v>3.0</v>
      </c>
      <c r="H6" s="16">
        <f t="shared" ref="H6:H13" si="1">G6/C6*100</f>
        <v>9.677419355</v>
      </c>
      <c r="I6" s="18">
        <v>4.0</v>
      </c>
      <c r="J6" s="18">
        <v>2.0</v>
      </c>
      <c r="K6" s="18">
        <v>2.0</v>
      </c>
      <c r="L6" s="16">
        <f t="shared" ref="L6:L12" si="2">SUM(I6:K6)</f>
        <v>8</v>
      </c>
      <c r="M6" s="16">
        <f t="shared" ref="M6:M13" si="3">L6/C6*100</f>
        <v>25.80645161</v>
      </c>
      <c r="N6" s="18">
        <v>4.0</v>
      </c>
      <c r="O6" s="18">
        <v>3.0</v>
      </c>
      <c r="P6" s="18">
        <v>5.0</v>
      </c>
      <c r="Q6" s="16">
        <f t="shared" ref="Q6:Q12" si="4">SUM(N6:P6)</f>
        <v>12</v>
      </c>
      <c r="R6" s="16">
        <f t="shared" ref="R6:R13" si="5">Q6/C6*100</f>
        <v>38.70967742</v>
      </c>
      <c r="S6" s="18">
        <v>4.0</v>
      </c>
      <c r="T6" s="18">
        <v>2.0</v>
      </c>
      <c r="U6" s="18">
        <v>0.0</v>
      </c>
      <c r="V6" s="16">
        <f t="shared" ref="V6:V12" si="6">SUM(S6:U6)</f>
        <v>6</v>
      </c>
      <c r="W6" s="16">
        <f t="shared" ref="W6:W13" si="7">V6/C6*100</f>
        <v>19.35483871</v>
      </c>
      <c r="X6" s="19">
        <f>(D6*1+E6*2+F6*3+I6*4+J6*5+K6*6+N6*7+O6*8+P6*9+S6*10+T6*11+U6*12)/C6</f>
        <v>6.806451613</v>
      </c>
      <c r="Y6" s="20"/>
      <c r="Z6" s="20"/>
    </row>
    <row r="7" ht="12.75" customHeight="1">
      <c r="A7" s="16">
        <v>2.0</v>
      </c>
      <c r="B7" s="16" t="s">
        <v>20</v>
      </c>
      <c r="C7" s="16">
        <v>32.0</v>
      </c>
      <c r="D7" s="16">
        <v>0.0</v>
      </c>
      <c r="E7" s="18">
        <v>4.0</v>
      </c>
      <c r="F7" s="18">
        <v>3.0</v>
      </c>
      <c r="G7" s="16">
        <f t="shared" ref="G7:G12" si="8">SUM(D7:F7)</f>
        <v>7</v>
      </c>
      <c r="H7" s="16">
        <f t="shared" si="1"/>
        <v>21.875</v>
      </c>
      <c r="I7" s="18">
        <v>3.0</v>
      </c>
      <c r="J7" s="18">
        <v>10.0</v>
      </c>
      <c r="K7" s="18">
        <v>5.0</v>
      </c>
      <c r="L7" s="16">
        <f t="shared" si="2"/>
        <v>18</v>
      </c>
      <c r="M7" s="16">
        <f t="shared" si="3"/>
        <v>56.25</v>
      </c>
      <c r="N7" s="18">
        <v>1.0</v>
      </c>
      <c r="O7" s="18">
        <v>2.0</v>
      </c>
      <c r="P7" s="18">
        <v>3.0</v>
      </c>
      <c r="Q7" s="16">
        <f t="shared" si="4"/>
        <v>6</v>
      </c>
      <c r="R7" s="16">
        <f t="shared" si="5"/>
        <v>18.75</v>
      </c>
      <c r="S7" s="18">
        <v>1.0</v>
      </c>
      <c r="T7" s="18">
        <v>0.0</v>
      </c>
      <c r="U7" s="18">
        <v>0.0</v>
      </c>
      <c r="V7" s="16">
        <f t="shared" si="6"/>
        <v>1</v>
      </c>
      <c r="W7" s="16">
        <f t="shared" si="7"/>
        <v>3.125</v>
      </c>
      <c r="X7" s="19">
        <f>(D7*1+E7*2+F9*3+I7*4+J7*5+K7*6+N7*7+O7*8+P7*9+S7*10+T7*11+U7*12)/C7</f>
        <v>5.5625</v>
      </c>
    </row>
    <row r="8" ht="12.75" customHeight="1">
      <c r="A8" s="16">
        <v>3.0</v>
      </c>
      <c r="B8" s="16" t="s">
        <v>23</v>
      </c>
      <c r="C8" s="16">
        <v>27.0</v>
      </c>
      <c r="D8" s="16">
        <v>0.0</v>
      </c>
      <c r="E8" s="18">
        <v>2.0</v>
      </c>
      <c r="F8" s="18">
        <v>10.0</v>
      </c>
      <c r="G8" s="16">
        <f t="shared" si="8"/>
        <v>12</v>
      </c>
      <c r="H8" s="16">
        <f t="shared" si="1"/>
        <v>44.44444444</v>
      </c>
      <c r="I8" s="18">
        <v>2.0</v>
      </c>
      <c r="J8" s="18">
        <v>2.0</v>
      </c>
      <c r="K8" s="18">
        <v>2.0</v>
      </c>
      <c r="L8" s="16">
        <f t="shared" si="2"/>
        <v>6</v>
      </c>
      <c r="M8" s="16">
        <f t="shared" si="3"/>
        <v>22.22222222</v>
      </c>
      <c r="N8" s="18">
        <v>5.0</v>
      </c>
      <c r="O8" s="18">
        <v>2.0</v>
      </c>
      <c r="P8" s="18">
        <v>1.0</v>
      </c>
      <c r="Q8" s="16">
        <f t="shared" si="4"/>
        <v>8</v>
      </c>
      <c r="R8" s="16">
        <f t="shared" si="5"/>
        <v>29.62962963</v>
      </c>
      <c r="S8" s="18">
        <v>0.0</v>
      </c>
      <c r="T8" s="18">
        <v>1.0</v>
      </c>
      <c r="U8" s="18">
        <v>0.0</v>
      </c>
      <c r="V8" s="16">
        <f t="shared" si="6"/>
        <v>1</v>
      </c>
      <c r="W8" s="16">
        <f t="shared" si="7"/>
        <v>3.703703704</v>
      </c>
      <c r="X8" s="19">
        <f t="shared" ref="X8:X13" si="9">(D8*1+E8*2+F8*3+I8*4+J8*5+K8*6+N8*7+O8*8+P8*9+S8*10+T8*11+U8*12)/C8</f>
        <v>5</v>
      </c>
      <c r="Y8" s="23"/>
      <c r="Z8" s="23"/>
    </row>
    <row r="9" ht="12.75" customHeight="1">
      <c r="A9" s="16">
        <v>4.0</v>
      </c>
      <c r="B9" s="16" t="s">
        <v>24</v>
      </c>
      <c r="C9" s="16">
        <v>32.0</v>
      </c>
      <c r="D9" s="16">
        <v>0.0</v>
      </c>
      <c r="E9" s="18">
        <v>2.0</v>
      </c>
      <c r="F9" s="18">
        <v>6.0</v>
      </c>
      <c r="G9" s="16">
        <f t="shared" si="8"/>
        <v>8</v>
      </c>
      <c r="H9" s="16">
        <f t="shared" si="1"/>
        <v>25</v>
      </c>
      <c r="I9" s="18">
        <v>4.0</v>
      </c>
      <c r="J9" s="18">
        <v>2.0</v>
      </c>
      <c r="K9" s="18">
        <v>5.0</v>
      </c>
      <c r="L9" s="16">
        <f t="shared" si="2"/>
        <v>11</v>
      </c>
      <c r="M9" s="16">
        <f t="shared" si="3"/>
        <v>34.375</v>
      </c>
      <c r="N9" s="18">
        <v>2.0</v>
      </c>
      <c r="O9" s="18">
        <v>5.0</v>
      </c>
      <c r="P9" s="18">
        <v>3.0</v>
      </c>
      <c r="Q9" s="16">
        <f t="shared" si="4"/>
        <v>10</v>
      </c>
      <c r="R9" s="16">
        <f t="shared" si="5"/>
        <v>31.25</v>
      </c>
      <c r="S9" s="18">
        <v>2.0</v>
      </c>
      <c r="T9" s="18">
        <v>0.0</v>
      </c>
      <c r="U9" s="18">
        <v>0.0</v>
      </c>
      <c r="V9" s="16">
        <f t="shared" si="6"/>
        <v>2</v>
      </c>
      <c r="W9" s="16">
        <f t="shared" si="7"/>
        <v>6.25</v>
      </c>
      <c r="X9" s="19">
        <f t="shared" si="9"/>
        <v>5.59375</v>
      </c>
    </row>
    <row r="10" ht="12.75" customHeight="1">
      <c r="A10" s="16">
        <v>5.0</v>
      </c>
      <c r="B10" s="16" t="s">
        <v>25</v>
      </c>
      <c r="C10" s="16">
        <v>22.0</v>
      </c>
      <c r="D10" s="16">
        <v>0.0</v>
      </c>
      <c r="E10" s="16">
        <v>0.0</v>
      </c>
      <c r="F10" s="16">
        <v>0.0</v>
      </c>
      <c r="G10" s="16">
        <f t="shared" si="8"/>
        <v>0</v>
      </c>
      <c r="H10" s="16">
        <f t="shared" si="1"/>
        <v>0</v>
      </c>
      <c r="I10" s="18">
        <v>3.0</v>
      </c>
      <c r="J10" s="18">
        <v>5.0</v>
      </c>
      <c r="K10" s="18">
        <v>5.0</v>
      </c>
      <c r="L10" s="16">
        <f t="shared" si="2"/>
        <v>13</v>
      </c>
      <c r="M10" s="16">
        <f t="shared" si="3"/>
        <v>59.09090909</v>
      </c>
      <c r="N10" s="18">
        <v>2.0</v>
      </c>
      <c r="O10" s="18">
        <v>1.0</v>
      </c>
      <c r="P10" s="18">
        <v>3.0</v>
      </c>
      <c r="Q10" s="16">
        <f t="shared" si="4"/>
        <v>6</v>
      </c>
      <c r="R10" s="16">
        <f t="shared" si="5"/>
        <v>27.27272727</v>
      </c>
      <c r="S10" s="18">
        <v>3.0</v>
      </c>
      <c r="T10" s="18">
        <v>0.0</v>
      </c>
      <c r="U10" s="18">
        <v>0.0</v>
      </c>
      <c r="V10" s="16">
        <f t="shared" si="6"/>
        <v>3</v>
      </c>
      <c r="W10" s="16">
        <f t="shared" si="7"/>
        <v>13.63636364</v>
      </c>
      <c r="X10" s="19">
        <f t="shared" si="9"/>
        <v>6.636363636</v>
      </c>
    </row>
    <row r="11" ht="12.75" customHeight="1">
      <c r="A11" s="16">
        <v>6.0</v>
      </c>
      <c r="B11" s="16" t="s">
        <v>26</v>
      </c>
      <c r="C11" s="16">
        <v>29.0</v>
      </c>
      <c r="D11" s="16">
        <v>0.0</v>
      </c>
      <c r="E11" s="16">
        <v>0.0</v>
      </c>
      <c r="F11" s="18">
        <v>3.0</v>
      </c>
      <c r="G11" s="16">
        <f t="shared" si="8"/>
        <v>3</v>
      </c>
      <c r="H11" s="16">
        <f t="shared" si="1"/>
        <v>10.34482759</v>
      </c>
      <c r="I11" s="18">
        <v>2.0</v>
      </c>
      <c r="J11" s="18">
        <v>1.0</v>
      </c>
      <c r="K11" s="18">
        <v>3.0</v>
      </c>
      <c r="L11" s="16">
        <f t="shared" si="2"/>
        <v>6</v>
      </c>
      <c r="M11" s="16">
        <f t="shared" si="3"/>
        <v>20.68965517</v>
      </c>
      <c r="N11" s="18">
        <v>0.0</v>
      </c>
      <c r="O11" s="18">
        <v>6.0</v>
      </c>
      <c r="P11" s="18">
        <v>4.0</v>
      </c>
      <c r="Q11" s="16">
        <f t="shared" si="4"/>
        <v>10</v>
      </c>
      <c r="R11" s="16">
        <f t="shared" si="5"/>
        <v>34.48275862</v>
      </c>
      <c r="S11" s="18">
        <v>3.0</v>
      </c>
      <c r="T11" s="18">
        <v>7.0</v>
      </c>
      <c r="U11" s="18">
        <v>0.0</v>
      </c>
      <c r="V11" s="16">
        <f t="shared" si="6"/>
        <v>10</v>
      </c>
      <c r="W11" s="16">
        <f t="shared" si="7"/>
        <v>34.48275862</v>
      </c>
      <c r="X11" s="19">
        <f t="shared" si="9"/>
        <v>7.965517241</v>
      </c>
    </row>
    <row r="12" ht="12.75" customHeight="1">
      <c r="A12" s="16">
        <v>7.0</v>
      </c>
      <c r="B12" s="31" t="s">
        <v>27</v>
      </c>
      <c r="C12" s="16">
        <v>21.0</v>
      </c>
      <c r="D12" s="32">
        <v>0.0</v>
      </c>
      <c r="E12" s="32">
        <v>0.0</v>
      </c>
      <c r="F12" s="32">
        <v>0.0</v>
      </c>
      <c r="G12" s="16">
        <f t="shared" si="8"/>
        <v>0</v>
      </c>
      <c r="H12" s="16">
        <f t="shared" si="1"/>
        <v>0</v>
      </c>
      <c r="I12" s="32">
        <v>8.0</v>
      </c>
      <c r="J12" s="32">
        <v>7.0</v>
      </c>
      <c r="K12" s="32">
        <v>2.0</v>
      </c>
      <c r="L12" s="16">
        <f t="shared" si="2"/>
        <v>17</v>
      </c>
      <c r="M12" s="16">
        <f t="shared" si="3"/>
        <v>80.95238095</v>
      </c>
      <c r="N12" s="32">
        <v>1.0</v>
      </c>
      <c r="O12" s="32">
        <v>1.0</v>
      </c>
      <c r="P12" s="32">
        <v>0.0</v>
      </c>
      <c r="Q12" s="16">
        <f t="shared" si="4"/>
        <v>2</v>
      </c>
      <c r="R12" s="16">
        <f t="shared" si="5"/>
        <v>9.523809524</v>
      </c>
      <c r="S12" s="32">
        <v>2.0</v>
      </c>
      <c r="T12" s="32">
        <v>0.0</v>
      </c>
      <c r="U12" s="32">
        <v>0.0</v>
      </c>
      <c r="V12" s="16">
        <f t="shared" si="6"/>
        <v>2</v>
      </c>
      <c r="W12" s="16">
        <f t="shared" si="7"/>
        <v>9.523809524</v>
      </c>
      <c r="X12" s="19">
        <f t="shared" si="9"/>
        <v>5.428571429</v>
      </c>
    </row>
    <row r="13" ht="12.75" customHeight="1">
      <c r="A13" s="21" t="s">
        <v>6</v>
      </c>
      <c r="B13" s="9"/>
      <c r="C13" s="22">
        <f t="shared" ref="C13:G13" si="10">SUM(C6:C12)</f>
        <v>194</v>
      </c>
      <c r="D13" s="22">
        <f t="shared" si="10"/>
        <v>0</v>
      </c>
      <c r="E13" s="22">
        <f t="shared" si="10"/>
        <v>9</v>
      </c>
      <c r="F13" s="22">
        <f t="shared" si="10"/>
        <v>26</v>
      </c>
      <c r="G13" s="22">
        <f t="shared" si="10"/>
        <v>33</v>
      </c>
      <c r="H13" s="22">
        <f t="shared" si="1"/>
        <v>17.01030928</v>
      </c>
      <c r="I13" s="22">
        <f t="shared" ref="I13:L13" si="11">SUM(I6:I12)</f>
        <v>26</v>
      </c>
      <c r="J13" s="22">
        <f t="shared" si="11"/>
        <v>29</v>
      </c>
      <c r="K13" s="22">
        <f t="shared" si="11"/>
        <v>24</v>
      </c>
      <c r="L13" s="22">
        <f t="shared" si="11"/>
        <v>79</v>
      </c>
      <c r="M13" s="22">
        <f t="shared" si="3"/>
        <v>40.72164948</v>
      </c>
      <c r="N13" s="22">
        <f t="shared" ref="N13:Q13" si="12">SUM(N6:N12)</f>
        <v>15</v>
      </c>
      <c r="O13" s="22">
        <f t="shared" si="12"/>
        <v>20</v>
      </c>
      <c r="P13" s="22">
        <f t="shared" si="12"/>
        <v>19</v>
      </c>
      <c r="Q13" s="22">
        <f t="shared" si="12"/>
        <v>54</v>
      </c>
      <c r="R13" s="22">
        <f t="shared" si="5"/>
        <v>27.83505155</v>
      </c>
      <c r="S13" s="22">
        <f t="shared" ref="S13:V13" si="13">SUM(S6:S12)</f>
        <v>15</v>
      </c>
      <c r="T13" s="22">
        <f t="shared" si="13"/>
        <v>10</v>
      </c>
      <c r="U13" s="22">
        <f t="shared" si="13"/>
        <v>0</v>
      </c>
      <c r="V13" s="22">
        <f t="shared" si="13"/>
        <v>25</v>
      </c>
      <c r="W13" s="22">
        <f t="shared" si="7"/>
        <v>12.88659794</v>
      </c>
      <c r="X13" s="33">
        <f t="shared" si="9"/>
        <v>6.108247423</v>
      </c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F4:F5"/>
    <mergeCell ref="G4:H4"/>
    <mergeCell ref="A13:B13"/>
    <mergeCell ref="I4:I5"/>
    <mergeCell ref="J4:J5"/>
    <mergeCell ref="K4:K5"/>
    <mergeCell ref="L4:M4"/>
    <mergeCell ref="N4:N5"/>
    <mergeCell ref="O4:O5"/>
    <mergeCell ref="P4:P5"/>
    <mergeCell ref="Q4:R4"/>
    <mergeCell ref="S4:S5"/>
    <mergeCell ref="T4:T5"/>
    <mergeCell ref="U4:U5"/>
    <mergeCell ref="V4:W4"/>
    <mergeCell ref="A1:X2"/>
    <mergeCell ref="A3:A5"/>
    <mergeCell ref="B3:B5"/>
    <mergeCell ref="C3:C5"/>
    <mergeCell ref="D3:X3"/>
    <mergeCell ref="D4:D5"/>
    <mergeCell ref="E4:E5"/>
    <mergeCell ref="X4:X5"/>
  </mergeCells>
  <printOptions/>
  <pageMargins bottom="1.0" footer="0.0" header="0.0" left="0.75" right="0.75" top="1.0"/>
  <pageSetup paperSize="9"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CC00"/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4.29"/>
    <col customWidth="1" min="3" max="3" width="5.29"/>
    <col customWidth="1" min="4" max="4" width="5.0"/>
    <col customWidth="1" min="5" max="6" width="4.0"/>
    <col customWidth="1" min="7" max="7" width="4.86"/>
    <col customWidth="1" min="8" max="8" width="4.14"/>
    <col customWidth="1" min="9" max="10" width="4.71"/>
    <col customWidth="1" min="11" max="11" width="4.43"/>
    <col customWidth="1" min="12" max="12" width="5.0"/>
    <col customWidth="1" min="13" max="13" width="4.43"/>
    <col customWidth="1" min="14" max="14" width="4.29"/>
    <col customWidth="1" min="15" max="15" width="4.14"/>
    <col customWidth="1" min="16" max="16" width="4.43"/>
    <col customWidth="1" min="17" max="17" width="4.86"/>
    <col customWidth="1" min="18" max="18" width="4.0"/>
    <col customWidth="1" min="19" max="20" width="4.43"/>
    <col customWidth="1" min="21" max="21" width="4.29"/>
    <col customWidth="1" min="22" max="22" width="5.86"/>
    <col customWidth="1" min="23" max="23" width="3.71"/>
    <col customWidth="1" min="24" max="26" width="8.71"/>
  </cols>
  <sheetData>
    <row r="1" ht="12.75" customHeight="1">
      <c r="A1" s="39" t="s">
        <v>48</v>
      </c>
    </row>
    <row r="2" ht="63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2.75" customHeight="1">
      <c r="A3" s="4" t="s">
        <v>2</v>
      </c>
      <c r="B3" s="5" t="s">
        <v>3</v>
      </c>
      <c r="C3" s="6" t="s">
        <v>4</v>
      </c>
      <c r="D3" s="7" t="s">
        <v>29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ht="12.75" customHeight="1">
      <c r="A4" s="10"/>
      <c r="B4" s="10"/>
      <c r="C4" s="10"/>
      <c r="D4" s="11">
        <v>1.0</v>
      </c>
      <c r="E4" s="11">
        <v>2.0</v>
      </c>
      <c r="F4" s="11">
        <v>3.0</v>
      </c>
      <c r="G4" s="12" t="s">
        <v>6</v>
      </c>
      <c r="H4" s="9"/>
      <c r="I4" s="11">
        <v>4.0</v>
      </c>
      <c r="J4" s="11">
        <v>5.0</v>
      </c>
      <c r="K4" s="11">
        <v>6.0</v>
      </c>
      <c r="L4" s="7" t="s">
        <v>6</v>
      </c>
      <c r="M4" s="9"/>
      <c r="N4" s="11">
        <v>7.0</v>
      </c>
      <c r="O4" s="11">
        <v>8.0</v>
      </c>
      <c r="P4" s="11">
        <v>9.0</v>
      </c>
      <c r="Q4" s="7" t="s">
        <v>6</v>
      </c>
      <c r="R4" s="9"/>
      <c r="S4" s="11">
        <v>10.0</v>
      </c>
      <c r="T4" s="11">
        <v>11.0</v>
      </c>
      <c r="U4" s="11">
        <v>12.0</v>
      </c>
      <c r="V4" s="7" t="s">
        <v>6</v>
      </c>
      <c r="W4" s="9"/>
      <c r="X4" s="13" t="s">
        <v>7</v>
      </c>
    </row>
    <row r="5" ht="25.5" customHeight="1">
      <c r="A5" s="14"/>
      <c r="B5" s="14"/>
      <c r="C5" s="14"/>
      <c r="D5" s="14"/>
      <c r="E5" s="14"/>
      <c r="F5" s="14"/>
      <c r="G5" s="15" t="s">
        <v>8</v>
      </c>
      <c r="H5" s="16" t="s">
        <v>9</v>
      </c>
      <c r="I5" s="14"/>
      <c r="J5" s="14"/>
      <c r="K5" s="14"/>
      <c r="L5" s="15" t="s">
        <v>10</v>
      </c>
      <c r="M5" s="16" t="s">
        <v>9</v>
      </c>
      <c r="N5" s="14"/>
      <c r="O5" s="14"/>
      <c r="P5" s="14"/>
      <c r="Q5" s="15" t="s">
        <v>11</v>
      </c>
      <c r="R5" s="16" t="s">
        <v>9</v>
      </c>
      <c r="S5" s="14"/>
      <c r="T5" s="14"/>
      <c r="U5" s="14"/>
      <c r="V5" s="17" t="s">
        <v>12</v>
      </c>
      <c r="W5" s="16" t="s">
        <v>9</v>
      </c>
      <c r="X5" s="14"/>
    </row>
    <row r="6" ht="12.75" customHeight="1">
      <c r="A6" s="16">
        <v>1.0</v>
      </c>
      <c r="B6" s="16" t="s">
        <v>16</v>
      </c>
      <c r="C6" s="16">
        <v>33.0</v>
      </c>
      <c r="D6" s="16">
        <v>0.0</v>
      </c>
      <c r="E6" s="16">
        <v>0.0</v>
      </c>
      <c r="F6" s="16">
        <v>0.0</v>
      </c>
      <c r="G6" s="16">
        <f t="shared" ref="G6:G8" si="1">SUM(D6:F6)</f>
        <v>0</v>
      </c>
      <c r="H6" s="16">
        <f t="shared" ref="H6:H16" si="2">G6/C6*100</f>
        <v>0</v>
      </c>
      <c r="I6" s="18">
        <v>1.0</v>
      </c>
      <c r="J6" s="18">
        <v>1.0</v>
      </c>
      <c r="K6" s="18">
        <v>4.0</v>
      </c>
      <c r="L6" s="16">
        <f t="shared" ref="L6:L15" si="3">SUM(I6:K6)</f>
        <v>6</v>
      </c>
      <c r="M6" s="16">
        <f t="shared" ref="M6:M16" si="4">L6/C6*100</f>
        <v>18.18181818</v>
      </c>
      <c r="N6" s="18">
        <v>2.0</v>
      </c>
      <c r="O6" s="18">
        <v>3.0</v>
      </c>
      <c r="P6" s="18">
        <v>4.0</v>
      </c>
      <c r="Q6" s="16">
        <f t="shared" ref="Q6:Q15" si="5">SUM(N6:P6)</f>
        <v>9</v>
      </c>
      <c r="R6" s="16">
        <f t="shared" ref="R6:R16" si="6">Q6/C6*100</f>
        <v>27.27272727</v>
      </c>
      <c r="S6" s="18">
        <v>9.0</v>
      </c>
      <c r="T6" s="18">
        <v>8.0</v>
      </c>
      <c r="U6" s="18">
        <v>1.0</v>
      </c>
      <c r="V6" s="16">
        <f t="shared" ref="V6:V15" si="7">SUM(S6:U6)</f>
        <v>18</v>
      </c>
      <c r="W6" s="16">
        <f t="shared" ref="W6:W16" si="8">V6/C6*100</f>
        <v>54.54545455</v>
      </c>
      <c r="X6" s="19">
        <f t="shared" ref="X6:X9" si="9">(D6*1+E6*2+F6*3+I6*4+J6*5+K6*6+N6*7+O6*8+P6*9+S6*10+T6*11+U6*12)/C6</f>
        <v>9</v>
      </c>
      <c r="Y6" s="20"/>
      <c r="Z6" s="20"/>
    </row>
    <row r="7" ht="12.75" customHeight="1">
      <c r="A7" s="16">
        <v>2.0</v>
      </c>
      <c r="B7" s="16" t="s">
        <v>17</v>
      </c>
      <c r="C7" s="16">
        <v>31.0</v>
      </c>
      <c r="D7" s="16">
        <v>0.0</v>
      </c>
      <c r="E7" s="18">
        <v>2.0</v>
      </c>
      <c r="F7" s="18">
        <v>1.0</v>
      </c>
      <c r="G7" s="16">
        <f t="shared" si="1"/>
        <v>3</v>
      </c>
      <c r="H7" s="16">
        <f t="shared" si="2"/>
        <v>9.677419355</v>
      </c>
      <c r="I7" s="18">
        <v>5.0</v>
      </c>
      <c r="J7" s="18">
        <v>1.0</v>
      </c>
      <c r="K7" s="18">
        <v>5.0</v>
      </c>
      <c r="L7" s="16">
        <f t="shared" si="3"/>
        <v>11</v>
      </c>
      <c r="M7" s="16">
        <f t="shared" si="4"/>
        <v>35.48387097</v>
      </c>
      <c r="N7" s="18">
        <v>4.0</v>
      </c>
      <c r="O7" s="18">
        <v>4.0</v>
      </c>
      <c r="P7" s="18">
        <v>2.0</v>
      </c>
      <c r="Q7" s="16">
        <f t="shared" si="5"/>
        <v>10</v>
      </c>
      <c r="R7" s="16">
        <f t="shared" si="6"/>
        <v>32.25806452</v>
      </c>
      <c r="S7" s="18">
        <v>6.0</v>
      </c>
      <c r="T7" s="18">
        <v>2.0</v>
      </c>
      <c r="U7" s="18">
        <v>0.0</v>
      </c>
      <c r="V7" s="16">
        <f t="shared" si="7"/>
        <v>8</v>
      </c>
      <c r="W7" s="16">
        <f t="shared" si="8"/>
        <v>25.80645161</v>
      </c>
      <c r="X7" s="19">
        <f t="shared" si="9"/>
        <v>7.161290323</v>
      </c>
      <c r="Y7" s="20"/>
      <c r="Z7" s="23"/>
    </row>
    <row r="8" ht="12.75" customHeight="1">
      <c r="A8" s="16">
        <v>3.0</v>
      </c>
      <c r="B8" s="16" t="s">
        <v>18</v>
      </c>
      <c r="C8" s="16">
        <v>32.0</v>
      </c>
      <c r="D8" s="16">
        <v>0.0</v>
      </c>
      <c r="E8" s="18">
        <v>2.0</v>
      </c>
      <c r="F8" s="18">
        <v>1.0</v>
      </c>
      <c r="G8" s="16">
        <f t="shared" si="1"/>
        <v>3</v>
      </c>
      <c r="H8" s="16">
        <f t="shared" si="2"/>
        <v>9.375</v>
      </c>
      <c r="I8" s="18">
        <v>4.0</v>
      </c>
      <c r="J8" s="18">
        <v>6.0</v>
      </c>
      <c r="K8" s="18">
        <v>4.0</v>
      </c>
      <c r="L8" s="16">
        <f t="shared" si="3"/>
        <v>14</v>
      </c>
      <c r="M8" s="16">
        <f t="shared" si="4"/>
        <v>43.75</v>
      </c>
      <c r="N8" s="18">
        <v>4.0</v>
      </c>
      <c r="O8" s="18">
        <v>4.0</v>
      </c>
      <c r="P8" s="18">
        <v>3.0</v>
      </c>
      <c r="Q8" s="16">
        <f t="shared" si="5"/>
        <v>11</v>
      </c>
      <c r="R8" s="16">
        <f t="shared" si="6"/>
        <v>34.375</v>
      </c>
      <c r="S8" s="18">
        <v>3.0</v>
      </c>
      <c r="T8" s="18">
        <v>1.0</v>
      </c>
      <c r="U8" s="18">
        <v>0.0</v>
      </c>
      <c r="V8" s="16">
        <f t="shared" si="7"/>
        <v>4</v>
      </c>
      <c r="W8" s="16">
        <f t="shared" si="8"/>
        <v>12.5</v>
      </c>
      <c r="X8" s="19">
        <f t="shared" si="9"/>
        <v>6.40625</v>
      </c>
      <c r="Y8" s="20"/>
    </row>
    <row r="9" ht="12.75" customHeight="1">
      <c r="A9" s="16">
        <v>4.0</v>
      </c>
      <c r="B9" s="16" t="s">
        <v>19</v>
      </c>
      <c r="C9" s="16">
        <v>31.0</v>
      </c>
      <c r="D9" s="16">
        <v>0.0</v>
      </c>
      <c r="E9" s="16">
        <v>0.0</v>
      </c>
      <c r="F9" s="16">
        <v>0.0</v>
      </c>
      <c r="G9" s="16">
        <v>0.0</v>
      </c>
      <c r="H9" s="16">
        <f t="shared" si="2"/>
        <v>0</v>
      </c>
      <c r="I9" s="18">
        <v>5.0</v>
      </c>
      <c r="J9" s="18">
        <v>0.0</v>
      </c>
      <c r="K9" s="18">
        <v>3.0</v>
      </c>
      <c r="L9" s="16">
        <f t="shared" si="3"/>
        <v>8</v>
      </c>
      <c r="M9" s="16">
        <f t="shared" si="4"/>
        <v>25.80645161</v>
      </c>
      <c r="N9" s="18">
        <v>3.0</v>
      </c>
      <c r="O9" s="18">
        <v>2.0</v>
      </c>
      <c r="P9" s="18">
        <v>6.0</v>
      </c>
      <c r="Q9" s="16">
        <f t="shared" si="5"/>
        <v>11</v>
      </c>
      <c r="R9" s="16">
        <f t="shared" si="6"/>
        <v>35.48387097</v>
      </c>
      <c r="S9" s="18">
        <v>5.0</v>
      </c>
      <c r="T9" s="18">
        <v>7.0</v>
      </c>
      <c r="U9" s="18">
        <v>0.0</v>
      </c>
      <c r="V9" s="16">
        <f t="shared" si="7"/>
        <v>12</v>
      </c>
      <c r="W9" s="16">
        <f t="shared" si="8"/>
        <v>38.70967742</v>
      </c>
      <c r="X9" s="19">
        <f t="shared" si="9"/>
        <v>8.258064516</v>
      </c>
      <c r="Y9" s="20"/>
    </row>
    <row r="10" ht="12.75" customHeight="1">
      <c r="A10" s="16">
        <v>5.0</v>
      </c>
      <c r="B10" s="16" t="s">
        <v>20</v>
      </c>
      <c r="C10" s="16">
        <v>32.0</v>
      </c>
      <c r="D10" s="16">
        <v>0.0</v>
      </c>
      <c r="E10" s="18">
        <v>3.0</v>
      </c>
      <c r="F10" s="16">
        <v>0.0</v>
      </c>
      <c r="G10" s="16">
        <f t="shared" ref="G10:G15" si="10">SUM(D10:F10)</f>
        <v>3</v>
      </c>
      <c r="H10" s="16">
        <f t="shared" si="2"/>
        <v>9.375</v>
      </c>
      <c r="I10" s="18">
        <v>1.0</v>
      </c>
      <c r="J10" s="18">
        <v>1.0</v>
      </c>
      <c r="K10" s="18">
        <v>3.0</v>
      </c>
      <c r="L10" s="16">
        <f t="shared" si="3"/>
        <v>5</v>
      </c>
      <c r="M10" s="16">
        <f t="shared" si="4"/>
        <v>15.625</v>
      </c>
      <c r="N10" s="18">
        <v>2.0</v>
      </c>
      <c r="O10" s="18">
        <v>6.0</v>
      </c>
      <c r="P10" s="18">
        <v>9.0</v>
      </c>
      <c r="Q10" s="16">
        <f t="shared" si="5"/>
        <v>17</v>
      </c>
      <c r="R10" s="16">
        <f t="shared" si="6"/>
        <v>53.125</v>
      </c>
      <c r="S10" s="18">
        <v>5.0</v>
      </c>
      <c r="T10" s="18">
        <v>2.0</v>
      </c>
      <c r="U10" s="18">
        <v>0.0</v>
      </c>
      <c r="V10" s="16">
        <f t="shared" si="7"/>
        <v>7</v>
      </c>
      <c r="W10" s="16">
        <f t="shared" si="8"/>
        <v>21.875</v>
      </c>
      <c r="X10" s="19">
        <f>(D10*1+E10*2+F12*3+I10*4+J10*5+K10*6+N10*7+O10*8+P10*9+S10*10+T10*11+U10*12)/C10</f>
        <v>7.75</v>
      </c>
      <c r="Y10" s="20"/>
    </row>
    <row r="11" ht="12.75" customHeight="1">
      <c r="A11" s="16">
        <v>6.0</v>
      </c>
      <c r="B11" s="16" t="s">
        <v>23</v>
      </c>
      <c r="C11" s="16">
        <v>27.0</v>
      </c>
      <c r="D11" s="16">
        <v>0.0</v>
      </c>
      <c r="E11" s="16">
        <v>0.0</v>
      </c>
      <c r="F11" s="16">
        <v>0.0</v>
      </c>
      <c r="G11" s="16">
        <f t="shared" si="10"/>
        <v>0</v>
      </c>
      <c r="H11" s="16">
        <f t="shared" si="2"/>
        <v>0</v>
      </c>
      <c r="I11" s="18">
        <v>2.0</v>
      </c>
      <c r="J11" s="18">
        <v>3.0</v>
      </c>
      <c r="K11" s="18">
        <v>5.0</v>
      </c>
      <c r="L11" s="16">
        <f t="shared" si="3"/>
        <v>10</v>
      </c>
      <c r="M11" s="16">
        <f t="shared" si="4"/>
        <v>37.03703704</v>
      </c>
      <c r="N11" s="18">
        <v>4.0</v>
      </c>
      <c r="O11" s="18">
        <v>5.0</v>
      </c>
      <c r="P11" s="18">
        <v>4.0</v>
      </c>
      <c r="Q11" s="16">
        <f t="shared" si="5"/>
        <v>13</v>
      </c>
      <c r="R11" s="16">
        <f t="shared" si="6"/>
        <v>48.14814815</v>
      </c>
      <c r="S11" s="18">
        <v>1.0</v>
      </c>
      <c r="T11" s="18">
        <v>3.0</v>
      </c>
      <c r="U11" s="18">
        <v>0.0</v>
      </c>
      <c r="V11" s="16">
        <f t="shared" si="7"/>
        <v>4</v>
      </c>
      <c r="W11" s="16">
        <f t="shared" si="8"/>
        <v>14.81481481</v>
      </c>
      <c r="X11" s="19">
        <f t="shared" ref="X11:X16" si="11">(D11*1+E11*2+F11*3+I11*4+J11*5+K11*6+N11*7+O11*8+P11*9+S11*10+T11*11+U11*12)/C11</f>
        <v>7.407407407</v>
      </c>
      <c r="Y11" s="20"/>
    </row>
    <row r="12" ht="12.75" customHeight="1">
      <c r="A12" s="16">
        <v>7.0</v>
      </c>
      <c r="B12" s="16" t="s">
        <v>24</v>
      </c>
      <c r="C12" s="16">
        <v>32.0</v>
      </c>
      <c r="D12" s="16">
        <v>0.0</v>
      </c>
      <c r="E12" s="16">
        <v>0.0</v>
      </c>
      <c r="F12" s="16">
        <v>0.0</v>
      </c>
      <c r="G12" s="16">
        <f t="shared" si="10"/>
        <v>0</v>
      </c>
      <c r="H12" s="16">
        <f t="shared" si="2"/>
        <v>0</v>
      </c>
      <c r="I12" s="18">
        <v>0.0</v>
      </c>
      <c r="J12" s="18">
        <v>1.0</v>
      </c>
      <c r="K12" s="18">
        <v>4.0</v>
      </c>
      <c r="L12" s="16">
        <f t="shared" si="3"/>
        <v>5</v>
      </c>
      <c r="M12" s="16">
        <f t="shared" si="4"/>
        <v>15.625</v>
      </c>
      <c r="N12" s="18">
        <v>0.0</v>
      </c>
      <c r="O12" s="18">
        <v>3.0</v>
      </c>
      <c r="P12" s="18">
        <v>8.0</v>
      </c>
      <c r="Q12" s="16">
        <f t="shared" si="5"/>
        <v>11</v>
      </c>
      <c r="R12" s="16">
        <f t="shared" si="6"/>
        <v>34.375</v>
      </c>
      <c r="S12" s="18">
        <v>9.0</v>
      </c>
      <c r="T12" s="18">
        <v>5.0</v>
      </c>
      <c r="U12" s="18">
        <v>0.0</v>
      </c>
      <c r="V12" s="16">
        <f t="shared" si="7"/>
        <v>14</v>
      </c>
      <c r="W12" s="16">
        <f t="shared" si="8"/>
        <v>43.75</v>
      </c>
      <c r="X12" s="19">
        <f t="shared" si="11"/>
        <v>8.4375</v>
      </c>
      <c r="Y12" s="20"/>
    </row>
    <row r="13" ht="12.75" customHeight="1">
      <c r="A13" s="16">
        <v>8.0</v>
      </c>
      <c r="B13" s="16" t="s">
        <v>25</v>
      </c>
      <c r="C13" s="16">
        <v>22.0</v>
      </c>
      <c r="D13" s="16">
        <v>0.0</v>
      </c>
      <c r="E13" s="16">
        <v>0.0</v>
      </c>
      <c r="F13" s="16">
        <v>0.0</v>
      </c>
      <c r="G13" s="16">
        <f t="shared" si="10"/>
        <v>0</v>
      </c>
      <c r="H13" s="16">
        <f t="shared" si="2"/>
        <v>0</v>
      </c>
      <c r="I13" s="18">
        <v>4.0</v>
      </c>
      <c r="J13" s="18">
        <v>1.0</v>
      </c>
      <c r="K13" s="18">
        <v>1.0</v>
      </c>
      <c r="L13" s="16">
        <f t="shared" si="3"/>
        <v>6</v>
      </c>
      <c r="M13" s="16">
        <f t="shared" si="4"/>
        <v>27.27272727</v>
      </c>
      <c r="N13" s="18">
        <v>2.0</v>
      </c>
      <c r="O13" s="18">
        <v>1.0</v>
      </c>
      <c r="P13" s="18">
        <v>6.0</v>
      </c>
      <c r="Q13" s="16">
        <f t="shared" si="5"/>
        <v>9</v>
      </c>
      <c r="R13" s="16">
        <f t="shared" si="6"/>
        <v>40.90909091</v>
      </c>
      <c r="S13" s="18">
        <v>7.0</v>
      </c>
      <c r="T13" s="18">
        <v>0.0</v>
      </c>
      <c r="U13" s="18">
        <v>0.0</v>
      </c>
      <c r="V13" s="16">
        <f t="shared" si="7"/>
        <v>7</v>
      </c>
      <c r="W13" s="16">
        <f t="shared" si="8"/>
        <v>31.81818182</v>
      </c>
      <c r="X13" s="19">
        <f t="shared" si="11"/>
        <v>7.863636364</v>
      </c>
      <c r="Y13" s="20"/>
      <c r="Z13" s="20"/>
    </row>
    <row r="14" ht="12.75" customHeight="1">
      <c r="A14" s="16">
        <v>9.0</v>
      </c>
      <c r="B14" s="16" t="s">
        <v>26</v>
      </c>
      <c r="C14" s="16">
        <v>29.0</v>
      </c>
      <c r="D14" s="16">
        <v>0.0</v>
      </c>
      <c r="E14" s="16">
        <v>0.0</v>
      </c>
      <c r="F14" s="16">
        <v>0.0</v>
      </c>
      <c r="G14" s="16">
        <f t="shared" si="10"/>
        <v>0</v>
      </c>
      <c r="H14" s="16">
        <f t="shared" si="2"/>
        <v>0</v>
      </c>
      <c r="I14" s="18">
        <v>0.0</v>
      </c>
      <c r="J14" s="18">
        <v>0.0</v>
      </c>
      <c r="K14" s="18">
        <v>3.0</v>
      </c>
      <c r="L14" s="16">
        <f t="shared" si="3"/>
        <v>3</v>
      </c>
      <c r="M14" s="16">
        <f t="shared" si="4"/>
        <v>10.34482759</v>
      </c>
      <c r="N14" s="18">
        <v>0.0</v>
      </c>
      <c r="O14" s="18">
        <v>2.0</v>
      </c>
      <c r="P14" s="18">
        <v>4.0</v>
      </c>
      <c r="Q14" s="16">
        <f t="shared" si="5"/>
        <v>6</v>
      </c>
      <c r="R14" s="16">
        <f t="shared" si="6"/>
        <v>20.68965517</v>
      </c>
      <c r="S14" s="18">
        <v>14.0</v>
      </c>
      <c r="T14" s="18">
        <v>5.0</v>
      </c>
      <c r="U14" s="18">
        <v>1.0</v>
      </c>
      <c r="V14" s="16">
        <f t="shared" si="7"/>
        <v>20</v>
      </c>
      <c r="W14" s="16">
        <f t="shared" si="8"/>
        <v>68.96551724</v>
      </c>
      <c r="X14" s="19">
        <f t="shared" si="11"/>
        <v>9.551724138</v>
      </c>
      <c r="Y14" s="20"/>
    </row>
    <row r="15" ht="12.75" customHeight="1">
      <c r="A15" s="16">
        <v>10.0</v>
      </c>
      <c r="B15" s="31" t="s">
        <v>27</v>
      </c>
      <c r="C15" s="16">
        <v>21.0</v>
      </c>
      <c r="D15" s="22"/>
      <c r="E15" s="22"/>
      <c r="F15" s="22"/>
      <c r="G15" s="16">
        <f t="shared" si="10"/>
        <v>0</v>
      </c>
      <c r="H15" s="16">
        <f t="shared" si="2"/>
        <v>0</v>
      </c>
      <c r="I15" s="32">
        <v>0.0</v>
      </c>
      <c r="J15" s="32">
        <v>3.0</v>
      </c>
      <c r="K15" s="32">
        <v>2.0</v>
      </c>
      <c r="L15" s="16">
        <f t="shared" si="3"/>
        <v>5</v>
      </c>
      <c r="M15" s="16">
        <f t="shared" si="4"/>
        <v>23.80952381</v>
      </c>
      <c r="N15" s="32">
        <v>2.0</v>
      </c>
      <c r="O15" s="32">
        <v>6.0</v>
      </c>
      <c r="P15" s="32">
        <v>7.0</v>
      </c>
      <c r="Q15" s="16">
        <f t="shared" si="5"/>
        <v>15</v>
      </c>
      <c r="R15" s="16">
        <f t="shared" si="6"/>
        <v>71.42857143</v>
      </c>
      <c r="S15" s="32">
        <v>1.0</v>
      </c>
      <c r="T15" s="32">
        <v>0.0</v>
      </c>
      <c r="U15" s="32">
        <v>0.0</v>
      </c>
      <c r="V15" s="16">
        <f t="shared" si="7"/>
        <v>1</v>
      </c>
      <c r="W15" s="16">
        <f t="shared" si="8"/>
        <v>4.761904762</v>
      </c>
      <c r="X15" s="19">
        <f t="shared" si="11"/>
        <v>7.714285714</v>
      </c>
      <c r="Y15" s="20"/>
    </row>
    <row r="16" ht="12.75" customHeight="1">
      <c r="A16" s="21" t="s">
        <v>6</v>
      </c>
      <c r="B16" s="9"/>
      <c r="C16" s="22">
        <f>SUM(C6:C15)</f>
        <v>290</v>
      </c>
      <c r="D16" s="22">
        <f t="shared" ref="D16:F16" si="12">SUM(D6:D14)</f>
        <v>0</v>
      </c>
      <c r="E16" s="22">
        <f t="shared" si="12"/>
        <v>7</v>
      </c>
      <c r="F16" s="22">
        <f t="shared" si="12"/>
        <v>2</v>
      </c>
      <c r="G16" s="22">
        <f>SUM(G3:G14)</f>
        <v>9</v>
      </c>
      <c r="H16" s="22">
        <f t="shared" si="2"/>
        <v>3.103448276</v>
      </c>
      <c r="I16" s="22">
        <f t="shared" ref="I16:K16" si="13">SUM(I6:I15)</f>
        <v>22</v>
      </c>
      <c r="J16" s="22">
        <f t="shared" si="13"/>
        <v>17</v>
      </c>
      <c r="K16" s="22">
        <f t="shared" si="13"/>
        <v>34</v>
      </c>
      <c r="L16" s="22">
        <f>SUM(L3:L14)</f>
        <v>68</v>
      </c>
      <c r="M16" s="22">
        <f t="shared" si="4"/>
        <v>23.44827586</v>
      </c>
      <c r="N16" s="22">
        <f t="shared" ref="N16:P16" si="14">SUM(N6:N15)</f>
        <v>23</v>
      </c>
      <c r="O16" s="22">
        <f t="shared" si="14"/>
        <v>36</v>
      </c>
      <c r="P16" s="22">
        <f t="shared" si="14"/>
        <v>53</v>
      </c>
      <c r="Q16" s="22">
        <f>SUM(Q3:Q14)</f>
        <v>97</v>
      </c>
      <c r="R16" s="22">
        <f t="shared" si="6"/>
        <v>33.44827586</v>
      </c>
      <c r="S16" s="22">
        <f t="shared" ref="S16:U16" si="15">SUM(S6:S15)</f>
        <v>60</v>
      </c>
      <c r="T16" s="22">
        <f t="shared" si="15"/>
        <v>33</v>
      </c>
      <c r="U16" s="22">
        <f t="shared" si="15"/>
        <v>2</v>
      </c>
      <c r="V16" s="22">
        <f>SUM(V3:V14)</f>
        <v>94</v>
      </c>
      <c r="W16" s="22">
        <f t="shared" si="8"/>
        <v>32.4137931</v>
      </c>
      <c r="X16" s="33">
        <f t="shared" si="11"/>
        <v>7.965517241</v>
      </c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F4:F5"/>
    <mergeCell ref="G4:H4"/>
    <mergeCell ref="A16:B16"/>
    <mergeCell ref="I4:I5"/>
    <mergeCell ref="J4:J5"/>
    <mergeCell ref="K4:K5"/>
    <mergeCell ref="L4:M4"/>
    <mergeCell ref="N4:N5"/>
    <mergeCell ref="O4:O5"/>
    <mergeCell ref="P4:P5"/>
    <mergeCell ref="Q4:R4"/>
    <mergeCell ref="S4:S5"/>
    <mergeCell ref="T4:T5"/>
    <mergeCell ref="U4:U5"/>
    <mergeCell ref="V4:W4"/>
    <mergeCell ref="A1:X2"/>
    <mergeCell ref="A3:A5"/>
    <mergeCell ref="B3:B5"/>
    <mergeCell ref="C3:C5"/>
    <mergeCell ref="D3:X3"/>
    <mergeCell ref="D4:D5"/>
    <mergeCell ref="E4:E5"/>
    <mergeCell ref="X4:X5"/>
  </mergeCells>
  <printOptions/>
  <pageMargins bottom="1.0" footer="0.0" header="0.0" left="0.75" right="0.75" top="1.0"/>
  <pageSetup paperSize="9"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4.29"/>
    <col customWidth="1" min="3" max="3" width="6.0"/>
    <col customWidth="1" min="4" max="4" width="4.71"/>
    <col customWidth="1" min="5" max="5" width="4.57"/>
    <col customWidth="1" min="6" max="6" width="4.43"/>
    <col customWidth="1" min="7" max="7" width="4.71"/>
    <col customWidth="1" min="8" max="8" width="4.29"/>
    <col customWidth="1" min="9" max="10" width="4.0"/>
    <col customWidth="1" min="11" max="11" width="4.14"/>
    <col customWidth="1" min="12" max="12" width="5.57"/>
    <col customWidth="1" min="13" max="13" width="4.71"/>
    <col customWidth="1" min="14" max="14" width="4.57"/>
    <col customWidth="1" min="15" max="15" width="4.71"/>
    <col customWidth="1" min="16" max="16" width="4.14"/>
    <col customWidth="1" min="17" max="17" width="4.86"/>
    <col customWidth="1" min="18" max="18" width="4.14"/>
    <col customWidth="1" min="19" max="19" width="4.71"/>
    <col customWidth="1" min="20" max="20" width="4.29"/>
    <col customWidth="1" min="21" max="21" width="4.14"/>
    <col customWidth="1" min="22" max="22" width="5.57"/>
    <col customWidth="1" min="23" max="23" width="5.0"/>
    <col customWidth="1" min="24" max="26" width="8.71"/>
  </cols>
  <sheetData>
    <row r="1" ht="12.75" customHeight="1">
      <c r="A1" s="39" t="s">
        <v>49</v>
      </c>
    </row>
    <row r="2" ht="12.75" customHeight="1"/>
    <row r="3" ht="66.0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ht="12.75" customHeight="1">
      <c r="A4" s="4" t="s">
        <v>2</v>
      </c>
      <c r="B4" s="5" t="s">
        <v>3</v>
      </c>
      <c r="C4" s="6" t="s">
        <v>4</v>
      </c>
      <c r="D4" s="7" t="s">
        <v>29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9"/>
    </row>
    <row r="5" ht="12.75" customHeight="1">
      <c r="A5" s="10"/>
      <c r="B5" s="10"/>
      <c r="C5" s="10"/>
      <c r="D5" s="11">
        <v>1.0</v>
      </c>
      <c r="E5" s="11">
        <v>2.0</v>
      </c>
      <c r="F5" s="11">
        <v>3.0</v>
      </c>
      <c r="G5" s="12" t="s">
        <v>6</v>
      </c>
      <c r="H5" s="9"/>
      <c r="I5" s="11">
        <v>4.0</v>
      </c>
      <c r="J5" s="11">
        <v>5.0</v>
      </c>
      <c r="K5" s="11">
        <v>6.0</v>
      </c>
      <c r="L5" s="7" t="s">
        <v>6</v>
      </c>
      <c r="M5" s="9"/>
      <c r="N5" s="11">
        <v>7.0</v>
      </c>
      <c r="O5" s="11">
        <v>8.0</v>
      </c>
      <c r="P5" s="11">
        <v>9.0</v>
      </c>
      <c r="Q5" s="7" t="s">
        <v>6</v>
      </c>
      <c r="R5" s="9"/>
      <c r="S5" s="11">
        <v>10.0</v>
      </c>
      <c r="T5" s="34">
        <v>11.0</v>
      </c>
      <c r="U5" s="11">
        <v>12.0</v>
      </c>
      <c r="V5" s="7" t="s">
        <v>6</v>
      </c>
      <c r="W5" s="9"/>
      <c r="X5" s="13" t="s">
        <v>7</v>
      </c>
    </row>
    <row r="6" ht="29.25" customHeight="1">
      <c r="A6" s="14"/>
      <c r="B6" s="14"/>
      <c r="C6" s="14"/>
      <c r="D6" s="14"/>
      <c r="E6" s="14"/>
      <c r="F6" s="14"/>
      <c r="G6" s="15" t="s">
        <v>8</v>
      </c>
      <c r="H6" s="16" t="s">
        <v>9</v>
      </c>
      <c r="I6" s="14"/>
      <c r="J6" s="14"/>
      <c r="K6" s="14"/>
      <c r="L6" s="15" t="s">
        <v>10</v>
      </c>
      <c r="M6" s="16" t="s">
        <v>9</v>
      </c>
      <c r="N6" s="14"/>
      <c r="O6" s="14"/>
      <c r="P6" s="14"/>
      <c r="Q6" s="15" t="s">
        <v>11</v>
      </c>
      <c r="R6" s="16" t="s">
        <v>9</v>
      </c>
      <c r="S6" s="14"/>
      <c r="T6" s="14"/>
      <c r="U6" s="14"/>
      <c r="V6" s="17" t="s">
        <v>12</v>
      </c>
      <c r="W6" s="16" t="s">
        <v>9</v>
      </c>
      <c r="X6" s="14"/>
    </row>
    <row r="7" ht="12.75" customHeight="1">
      <c r="A7" s="16">
        <v>1.0</v>
      </c>
      <c r="B7" s="16" t="s">
        <v>13</v>
      </c>
      <c r="C7" s="18">
        <v>32.0</v>
      </c>
      <c r="D7" s="16">
        <v>0.0</v>
      </c>
      <c r="E7" s="16">
        <v>0.0</v>
      </c>
      <c r="F7" s="16">
        <v>0.0</v>
      </c>
      <c r="G7" s="16">
        <f t="shared" ref="G7:G12" si="1">SUM(D7:F7)</f>
        <v>0</v>
      </c>
      <c r="H7" s="16">
        <f t="shared" ref="H7:H13" si="2">G7/C7*100</f>
        <v>0</v>
      </c>
      <c r="I7" s="18">
        <v>4.0</v>
      </c>
      <c r="J7" s="18">
        <v>1.0</v>
      </c>
      <c r="K7" s="18">
        <v>6.0</v>
      </c>
      <c r="L7" s="16">
        <f t="shared" ref="L7:L12" si="3">SUM(I7:K7)</f>
        <v>11</v>
      </c>
      <c r="M7" s="16">
        <f t="shared" ref="M7:M13" si="4">L7/C7*100</f>
        <v>34.375</v>
      </c>
      <c r="N7" s="18">
        <v>5.0</v>
      </c>
      <c r="O7" s="18">
        <v>5.0</v>
      </c>
      <c r="P7" s="18">
        <v>3.0</v>
      </c>
      <c r="Q7" s="16">
        <f t="shared" ref="Q7:Q12" si="5">SUM(N7:P7)</f>
        <v>13</v>
      </c>
      <c r="R7" s="16">
        <f t="shared" ref="R7:R13" si="6">Q7/C7*100</f>
        <v>40.625</v>
      </c>
      <c r="S7" s="18">
        <v>4.0</v>
      </c>
      <c r="T7" s="18">
        <v>4.0</v>
      </c>
      <c r="U7" s="18"/>
      <c r="V7" s="16">
        <f t="shared" ref="V7:V12" si="7">SUM(S7:U7)</f>
        <v>8</v>
      </c>
      <c r="W7" s="16">
        <f t="shared" ref="W7:W13" si="8">V7/C7*100</f>
        <v>25</v>
      </c>
      <c r="X7" s="19">
        <f t="shared" ref="X7:X13" si="9">(D7*1+E7*2+F7*3+I7*4+J7*5+K7*6+N7*7+O7*8+P7*9+S7*10+T7*11+U7*12)/C7</f>
        <v>7.59375</v>
      </c>
    </row>
    <row r="8" ht="12.75" customHeight="1">
      <c r="A8" s="16">
        <v>2.0</v>
      </c>
      <c r="B8" s="16" t="s">
        <v>14</v>
      </c>
      <c r="C8" s="16">
        <v>33.0</v>
      </c>
      <c r="D8" s="16">
        <v>0.0</v>
      </c>
      <c r="E8" s="16">
        <v>0.0</v>
      </c>
      <c r="F8" s="16">
        <v>0.0</v>
      </c>
      <c r="G8" s="16">
        <f t="shared" si="1"/>
        <v>0</v>
      </c>
      <c r="H8" s="16">
        <f t="shared" si="2"/>
        <v>0</v>
      </c>
      <c r="I8" s="16"/>
      <c r="J8" s="16"/>
      <c r="K8" s="16"/>
      <c r="L8" s="16">
        <f t="shared" si="3"/>
        <v>0</v>
      </c>
      <c r="M8" s="16">
        <f t="shared" si="4"/>
        <v>0</v>
      </c>
      <c r="N8" s="18">
        <v>2.0</v>
      </c>
      <c r="O8" s="18">
        <v>5.0</v>
      </c>
      <c r="P8" s="18">
        <v>7.0</v>
      </c>
      <c r="Q8" s="16">
        <f t="shared" si="5"/>
        <v>14</v>
      </c>
      <c r="R8" s="16">
        <f t="shared" si="6"/>
        <v>42.42424242</v>
      </c>
      <c r="S8" s="18">
        <v>9.0</v>
      </c>
      <c r="T8" s="18">
        <v>7.0</v>
      </c>
      <c r="U8" s="18">
        <v>3.0</v>
      </c>
      <c r="V8" s="16">
        <f t="shared" si="7"/>
        <v>19</v>
      </c>
      <c r="W8" s="16">
        <f t="shared" si="8"/>
        <v>57.57575758</v>
      </c>
      <c r="X8" s="19">
        <f t="shared" si="9"/>
        <v>9.696969697</v>
      </c>
      <c r="Y8" s="20"/>
      <c r="Z8" s="20"/>
    </row>
    <row r="9" ht="12.75" customHeight="1">
      <c r="A9" s="16">
        <v>3.0</v>
      </c>
      <c r="B9" s="16" t="s">
        <v>15</v>
      </c>
      <c r="C9" s="18">
        <v>33.0</v>
      </c>
      <c r="D9" s="16">
        <v>0.0</v>
      </c>
      <c r="E9" s="16">
        <v>0.0</v>
      </c>
      <c r="F9" s="16">
        <v>0.0</v>
      </c>
      <c r="G9" s="16">
        <f t="shared" si="1"/>
        <v>0</v>
      </c>
      <c r="H9" s="16">
        <f t="shared" si="2"/>
        <v>0</v>
      </c>
      <c r="I9" s="18">
        <v>3.0</v>
      </c>
      <c r="J9" s="18">
        <v>1.0</v>
      </c>
      <c r="K9" s="18">
        <v>1.0</v>
      </c>
      <c r="L9" s="16">
        <f t="shared" si="3"/>
        <v>5</v>
      </c>
      <c r="M9" s="16">
        <f t="shared" si="4"/>
        <v>15.15151515</v>
      </c>
      <c r="N9" s="18">
        <v>4.0</v>
      </c>
      <c r="O9" s="18">
        <v>6.0</v>
      </c>
      <c r="P9" s="18">
        <v>6.0</v>
      </c>
      <c r="Q9" s="16">
        <f t="shared" si="5"/>
        <v>16</v>
      </c>
      <c r="R9" s="16">
        <f t="shared" si="6"/>
        <v>48.48484848</v>
      </c>
      <c r="S9" s="18">
        <v>5.0</v>
      </c>
      <c r="T9" s="18">
        <v>6.0</v>
      </c>
      <c r="U9" s="18">
        <v>1.0</v>
      </c>
      <c r="V9" s="16">
        <f t="shared" si="7"/>
        <v>12</v>
      </c>
      <c r="W9" s="16">
        <f t="shared" si="8"/>
        <v>36.36363636</v>
      </c>
      <c r="X9" s="19">
        <f t="shared" si="9"/>
        <v>8.515151515</v>
      </c>
    </row>
    <row r="10" ht="12.75" customHeight="1">
      <c r="A10" s="16">
        <v>4.0</v>
      </c>
      <c r="B10" s="16" t="s">
        <v>16</v>
      </c>
      <c r="C10" s="16">
        <v>33.0</v>
      </c>
      <c r="D10" s="16">
        <v>0.0</v>
      </c>
      <c r="E10" s="16">
        <v>0.0</v>
      </c>
      <c r="F10" s="16">
        <v>0.0</v>
      </c>
      <c r="G10" s="16">
        <f t="shared" si="1"/>
        <v>0</v>
      </c>
      <c r="H10" s="16">
        <f t="shared" si="2"/>
        <v>0</v>
      </c>
      <c r="I10" s="16"/>
      <c r="J10" s="18">
        <v>1.0</v>
      </c>
      <c r="K10" s="18">
        <v>2.0</v>
      </c>
      <c r="L10" s="16">
        <f t="shared" si="3"/>
        <v>3</v>
      </c>
      <c r="M10" s="16">
        <f t="shared" si="4"/>
        <v>9.090909091</v>
      </c>
      <c r="N10" s="18">
        <v>4.0</v>
      </c>
      <c r="O10" s="18">
        <v>5.0</v>
      </c>
      <c r="P10" s="18">
        <v>4.0</v>
      </c>
      <c r="Q10" s="16">
        <f t="shared" si="5"/>
        <v>13</v>
      </c>
      <c r="R10" s="16">
        <f t="shared" si="6"/>
        <v>39.39393939</v>
      </c>
      <c r="S10" s="18">
        <v>12.0</v>
      </c>
      <c r="T10" s="18">
        <v>4.0</v>
      </c>
      <c r="U10" s="18">
        <v>1.0</v>
      </c>
      <c r="V10" s="16">
        <f t="shared" si="7"/>
        <v>17</v>
      </c>
      <c r="W10" s="16">
        <f t="shared" si="8"/>
        <v>51.51515152</v>
      </c>
      <c r="X10" s="19">
        <f t="shared" si="9"/>
        <v>9</v>
      </c>
    </row>
    <row r="11" ht="12.75" customHeight="1">
      <c r="A11" s="16">
        <v>5.0</v>
      </c>
      <c r="B11" s="16" t="s">
        <v>17</v>
      </c>
      <c r="C11" s="18">
        <v>32.0</v>
      </c>
      <c r="D11" s="16">
        <v>0.0</v>
      </c>
      <c r="E11" s="16">
        <v>0.0</v>
      </c>
      <c r="F11" s="18">
        <v>1.0</v>
      </c>
      <c r="G11" s="16">
        <f t="shared" si="1"/>
        <v>1</v>
      </c>
      <c r="H11" s="16">
        <f t="shared" si="2"/>
        <v>3.125</v>
      </c>
      <c r="I11" s="18">
        <v>3.0</v>
      </c>
      <c r="J11" s="18">
        <v>4.0</v>
      </c>
      <c r="K11" s="18">
        <v>4.0</v>
      </c>
      <c r="L11" s="16">
        <f t="shared" si="3"/>
        <v>11</v>
      </c>
      <c r="M11" s="16">
        <f t="shared" si="4"/>
        <v>34.375</v>
      </c>
      <c r="N11" s="18">
        <v>1.0</v>
      </c>
      <c r="O11" s="18">
        <v>3.0</v>
      </c>
      <c r="P11" s="18">
        <v>4.0</v>
      </c>
      <c r="Q11" s="16">
        <f t="shared" si="5"/>
        <v>8</v>
      </c>
      <c r="R11" s="16">
        <f t="shared" si="6"/>
        <v>25</v>
      </c>
      <c r="S11" s="18">
        <v>8.0</v>
      </c>
      <c r="T11" s="18">
        <v>4.0</v>
      </c>
      <c r="U11" s="16"/>
      <c r="V11" s="16">
        <f t="shared" si="7"/>
        <v>12</v>
      </c>
      <c r="W11" s="16">
        <f t="shared" si="8"/>
        <v>37.5</v>
      </c>
      <c r="X11" s="19">
        <f t="shared" si="9"/>
        <v>7.8125</v>
      </c>
    </row>
    <row r="12" ht="12.75" customHeight="1">
      <c r="A12" s="16">
        <v>7.0</v>
      </c>
      <c r="B12" s="16" t="s">
        <v>18</v>
      </c>
      <c r="C12" s="16">
        <v>32.0</v>
      </c>
      <c r="D12" s="16">
        <v>0.0</v>
      </c>
      <c r="E12" s="16">
        <v>0.0</v>
      </c>
      <c r="F12" s="18">
        <v>1.0</v>
      </c>
      <c r="G12" s="16">
        <f t="shared" si="1"/>
        <v>1</v>
      </c>
      <c r="H12" s="16">
        <f t="shared" si="2"/>
        <v>3.125</v>
      </c>
      <c r="I12" s="18">
        <v>6.0</v>
      </c>
      <c r="J12" s="18">
        <v>3.0</v>
      </c>
      <c r="K12" s="18">
        <v>2.0</v>
      </c>
      <c r="L12" s="16">
        <f t="shared" si="3"/>
        <v>11</v>
      </c>
      <c r="M12" s="16">
        <f t="shared" si="4"/>
        <v>34.375</v>
      </c>
      <c r="N12" s="18">
        <v>4.0</v>
      </c>
      <c r="O12" s="18">
        <v>1.0</v>
      </c>
      <c r="P12" s="18">
        <v>6.0</v>
      </c>
      <c r="Q12" s="16">
        <f t="shared" si="5"/>
        <v>11</v>
      </c>
      <c r="R12" s="16">
        <f t="shared" si="6"/>
        <v>34.375</v>
      </c>
      <c r="S12" s="18">
        <v>6.0</v>
      </c>
      <c r="T12" s="18">
        <v>2.0</v>
      </c>
      <c r="U12" s="18">
        <v>1.0</v>
      </c>
      <c r="V12" s="16">
        <f t="shared" si="7"/>
        <v>9</v>
      </c>
      <c r="W12" s="16">
        <f t="shared" si="8"/>
        <v>28.125</v>
      </c>
      <c r="X12" s="19">
        <f t="shared" si="9"/>
        <v>7.4375</v>
      </c>
    </row>
    <row r="13" ht="12.75" customHeight="1">
      <c r="A13" s="21" t="s">
        <v>6</v>
      </c>
      <c r="B13" s="9"/>
      <c r="C13" s="22">
        <f t="shared" ref="C13:G13" si="10">SUM(C7:C12)</f>
        <v>195</v>
      </c>
      <c r="D13" s="22">
        <f t="shared" si="10"/>
        <v>0</v>
      </c>
      <c r="E13" s="22">
        <f t="shared" si="10"/>
        <v>0</v>
      </c>
      <c r="F13" s="22">
        <f t="shared" si="10"/>
        <v>2</v>
      </c>
      <c r="G13" s="22">
        <f t="shared" si="10"/>
        <v>2</v>
      </c>
      <c r="H13" s="22">
        <f t="shared" si="2"/>
        <v>1.025641026</v>
      </c>
      <c r="I13" s="22">
        <f t="shared" ref="I13:L13" si="11">SUM(I7:I12)</f>
        <v>16</v>
      </c>
      <c r="J13" s="22">
        <f t="shared" si="11"/>
        <v>10</v>
      </c>
      <c r="K13" s="22">
        <f t="shared" si="11"/>
        <v>15</v>
      </c>
      <c r="L13" s="22">
        <f t="shared" si="11"/>
        <v>41</v>
      </c>
      <c r="M13" s="22">
        <f t="shared" si="4"/>
        <v>21.02564103</v>
      </c>
      <c r="N13" s="22">
        <f t="shared" ref="N13:Q13" si="12">SUM(N7:N12)</f>
        <v>20</v>
      </c>
      <c r="O13" s="22">
        <f t="shared" si="12"/>
        <v>25</v>
      </c>
      <c r="P13" s="22">
        <f t="shared" si="12"/>
        <v>30</v>
      </c>
      <c r="Q13" s="22">
        <f t="shared" si="12"/>
        <v>75</v>
      </c>
      <c r="R13" s="22">
        <f t="shared" si="6"/>
        <v>38.46153846</v>
      </c>
      <c r="S13" s="22">
        <f t="shared" ref="S13:V13" si="13">SUM(S7:S12)</f>
        <v>44</v>
      </c>
      <c r="T13" s="22">
        <f t="shared" si="13"/>
        <v>27</v>
      </c>
      <c r="U13" s="22">
        <f t="shared" si="13"/>
        <v>6</v>
      </c>
      <c r="V13" s="22">
        <f t="shared" si="13"/>
        <v>77</v>
      </c>
      <c r="W13" s="22">
        <f t="shared" si="8"/>
        <v>39.48717949</v>
      </c>
      <c r="X13" s="33">
        <f t="shared" si="9"/>
        <v>8.353846154</v>
      </c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F5:F6"/>
    <mergeCell ref="G5:H5"/>
    <mergeCell ref="A13:B13"/>
    <mergeCell ref="I5:I6"/>
    <mergeCell ref="J5:J6"/>
    <mergeCell ref="K5:K6"/>
    <mergeCell ref="L5:M5"/>
    <mergeCell ref="N5:N6"/>
    <mergeCell ref="O5:O6"/>
    <mergeCell ref="P5:P6"/>
    <mergeCell ref="Q5:R5"/>
    <mergeCell ref="S5:S6"/>
    <mergeCell ref="T5:T6"/>
    <mergeCell ref="U5:U6"/>
    <mergeCell ref="V5:W5"/>
    <mergeCell ref="A1:X3"/>
    <mergeCell ref="A4:A6"/>
    <mergeCell ref="B4:B6"/>
    <mergeCell ref="C4:C6"/>
    <mergeCell ref="D4:X4"/>
    <mergeCell ref="D5:D6"/>
    <mergeCell ref="E5:E6"/>
    <mergeCell ref="X5:X6"/>
  </mergeCells>
  <printOptions/>
  <pageMargins bottom="1.0" footer="0.0" header="0.0" left="0.75" right="0.75" top="1.0"/>
  <pageSetup paperSize="9" orientation="landscape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CC00"/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4.29"/>
    <col customWidth="1" min="3" max="3" width="5.29"/>
    <col customWidth="1" min="4" max="4" width="5.0"/>
    <col customWidth="1" min="5" max="6" width="4.0"/>
    <col customWidth="1" min="7" max="7" width="4.86"/>
    <col customWidth="1" min="8" max="8" width="4.14"/>
    <col customWidth="1" min="9" max="10" width="4.71"/>
    <col customWidth="1" min="11" max="11" width="4.43"/>
    <col customWidth="1" min="12" max="12" width="5.0"/>
    <col customWidth="1" min="13" max="13" width="4.43"/>
    <col customWidth="1" min="14" max="14" width="4.29"/>
    <col customWidth="1" min="15" max="15" width="4.14"/>
    <col customWidth="1" min="16" max="16" width="4.43"/>
    <col customWidth="1" min="17" max="17" width="4.86"/>
    <col customWidth="1" min="18" max="18" width="4.0"/>
    <col customWidth="1" min="19" max="20" width="4.43"/>
    <col customWidth="1" min="21" max="21" width="4.29"/>
    <col customWidth="1" min="22" max="22" width="5.86"/>
    <col customWidth="1" min="23" max="23" width="3.71"/>
    <col customWidth="1" min="24" max="26" width="8.71"/>
  </cols>
  <sheetData>
    <row r="1" ht="12.75" customHeight="1">
      <c r="A1" s="39" t="s">
        <v>50</v>
      </c>
    </row>
    <row r="2" ht="63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2.75" customHeight="1">
      <c r="A3" s="4" t="s">
        <v>2</v>
      </c>
      <c r="B3" s="5" t="s">
        <v>3</v>
      </c>
      <c r="C3" s="6" t="s">
        <v>4</v>
      </c>
      <c r="D3" s="7" t="s">
        <v>29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ht="12.75" customHeight="1">
      <c r="A4" s="10"/>
      <c r="B4" s="10"/>
      <c r="C4" s="10"/>
      <c r="D4" s="11">
        <v>1.0</v>
      </c>
      <c r="E4" s="11">
        <v>2.0</v>
      </c>
      <c r="F4" s="11">
        <v>3.0</v>
      </c>
      <c r="G4" s="12" t="s">
        <v>6</v>
      </c>
      <c r="H4" s="9"/>
      <c r="I4" s="11">
        <v>4.0</v>
      </c>
      <c r="J4" s="11">
        <v>5.0</v>
      </c>
      <c r="K4" s="11">
        <v>6.0</v>
      </c>
      <c r="L4" s="7" t="s">
        <v>6</v>
      </c>
      <c r="M4" s="9"/>
      <c r="N4" s="11">
        <v>7.0</v>
      </c>
      <c r="O4" s="11">
        <v>8.0</v>
      </c>
      <c r="P4" s="11">
        <v>9.0</v>
      </c>
      <c r="Q4" s="7" t="s">
        <v>6</v>
      </c>
      <c r="R4" s="9"/>
      <c r="S4" s="11">
        <v>10.0</v>
      </c>
      <c r="T4" s="11">
        <v>11.0</v>
      </c>
      <c r="U4" s="11">
        <v>12.0</v>
      </c>
      <c r="V4" s="7" t="s">
        <v>6</v>
      </c>
      <c r="W4" s="9"/>
      <c r="X4" s="13" t="s">
        <v>7</v>
      </c>
    </row>
    <row r="5" ht="25.5" customHeight="1">
      <c r="A5" s="14"/>
      <c r="B5" s="14"/>
      <c r="C5" s="14"/>
      <c r="D5" s="14"/>
      <c r="E5" s="14"/>
      <c r="F5" s="14"/>
      <c r="G5" s="15" t="s">
        <v>8</v>
      </c>
      <c r="H5" s="16" t="s">
        <v>9</v>
      </c>
      <c r="I5" s="14"/>
      <c r="J5" s="14"/>
      <c r="K5" s="14"/>
      <c r="L5" s="15" t="s">
        <v>10</v>
      </c>
      <c r="M5" s="16" t="s">
        <v>9</v>
      </c>
      <c r="N5" s="14"/>
      <c r="O5" s="14"/>
      <c r="P5" s="14"/>
      <c r="Q5" s="15" t="s">
        <v>11</v>
      </c>
      <c r="R5" s="16" t="s">
        <v>9</v>
      </c>
      <c r="S5" s="14"/>
      <c r="T5" s="14"/>
      <c r="U5" s="14"/>
      <c r="V5" s="17" t="s">
        <v>12</v>
      </c>
      <c r="W5" s="16" t="s">
        <v>9</v>
      </c>
      <c r="X5" s="14"/>
    </row>
    <row r="6" ht="12.75" customHeight="1">
      <c r="A6" s="16">
        <v>1.0</v>
      </c>
      <c r="B6" s="16" t="s">
        <v>13</v>
      </c>
      <c r="C6" s="16">
        <v>32.0</v>
      </c>
      <c r="D6" s="16">
        <v>0.0</v>
      </c>
      <c r="E6" s="16">
        <v>0.0</v>
      </c>
      <c r="F6" s="16">
        <v>0.0</v>
      </c>
      <c r="G6" s="16">
        <f t="shared" ref="G6:G11" si="1">SUM(D6:F6)</f>
        <v>0</v>
      </c>
      <c r="H6" s="16">
        <f t="shared" ref="H6:H14" si="2">G6/C6*100</f>
        <v>0</v>
      </c>
      <c r="I6" s="18">
        <v>5.0</v>
      </c>
      <c r="J6" s="18">
        <v>3.0</v>
      </c>
      <c r="K6" s="16"/>
      <c r="L6" s="16">
        <f t="shared" ref="L6:L13" si="3">SUM(I6:K6)</f>
        <v>8</v>
      </c>
      <c r="M6" s="16">
        <f t="shared" ref="M6:M14" si="4">L6/C6*100</f>
        <v>25</v>
      </c>
      <c r="N6" s="18">
        <v>4.0</v>
      </c>
      <c r="O6" s="18">
        <v>8.0</v>
      </c>
      <c r="P6" s="18">
        <v>5.0</v>
      </c>
      <c r="Q6" s="16">
        <f t="shared" ref="Q6:Q13" si="5">SUM(N6:P6)</f>
        <v>17</v>
      </c>
      <c r="R6" s="16">
        <f t="shared" ref="R6:R14" si="6">Q6/C6*100</f>
        <v>53.125</v>
      </c>
      <c r="S6" s="18">
        <v>5.0</v>
      </c>
      <c r="T6" s="18">
        <v>2.0</v>
      </c>
      <c r="U6" s="16"/>
      <c r="V6" s="16">
        <f t="shared" ref="V6:V13" si="7">SUM(S6:U6)</f>
        <v>7</v>
      </c>
      <c r="W6" s="16">
        <f t="shared" ref="W6:W14" si="8">V6/C6*100</f>
        <v>21.875</v>
      </c>
      <c r="X6" s="19">
        <f t="shared" ref="X6:X12" si="9">(D6*1+E6*2+F6*3+I6*4+J6*5+K6*6+N6*7+O6*8+P6*9+S6*10+T6*11+U6*12)/C6</f>
        <v>7.625</v>
      </c>
      <c r="Y6" s="20"/>
      <c r="Z6" s="20"/>
    </row>
    <row r="7" ht="12.75" customHeight="1">
      <c r="A7" s="16">
        <v>2.0</v>
      </c>
      <c r="B7" s="16" t="s">
        <v>14</v>
      </c>
      <c r="C7" s="16">
        <v>33.0</v>
      </c>
      <c r="D7" s="16">
        <v>0.0</v>
      </c>
      <c r="E7" s="16">
        <v>0.0</v>
      </c>
      <c r="F7" s="16">
        <v>0.0</v>
      </c>
      <c r="G7" s="16">
        <f t="shared" si="1"/>
        <v>0</v>
      </c>
      <c r="H7" s="16">
        <f t="shared" si="2"/>
        <v>0</v>
      </c>
      <c r="I7" s="16"/>
      <c r="J7" s="16"/>
      <c r="K7" s="18">
        <v>2.0</v>
      </c>
      <c r="L7" s="16">
        <f t="shared" si="3"/>
        <v>2</v>
      </c>
      <c r="M7" s="16">
        <f t="shared" si="4"/>
        <v>6.060606061</v>
      </c>
      <c r="N7" s="18">
        <v>3.0</v>
      </c>
      <c r="O7" s="18">
        <v>5.0</v>
      </c>
      <c r="P7" s="18">
        <v>7.0</v>
      </c>
      <c r="Q7" s="16">
        <f t="shared" si="5"/>
        <v>15</v>
      </c>
      <c r="R7" s="16">
        <f t="shared" si="6"/>
        <v>45.45454545</v>
      </c>
      <c r="S7" s="18">
        <v>9.0</v>
      </c>
      <c r="T7" s="18">
        <v>7.0</v>
      </c>
      <c r="U7" s="16"/>
      <c r="V7" s="16">
        <f t="shared" si="7"/>
        <v>16</v>
      </c>
      <c r="W7" s="16">
        <f t="shared" si="8"/>
        <v>48.48484848</v>
      </c>
      <c r="X7" s="19">
        <f t="shared" si="9"/>
        <v>9.181818182</v>
      </c>
      <c r="Y7" s="23"/>
      <c r="Z7" s="23"/>
    </row>
    <row r="8" ht="12.75" customHeight="1">
      <c r="A8" s="16">
        <v>3.0</v>
      </c>
      <c r="B8" s="16" t="s">
        <v>15</v>
      </c>
      <c r="C8" s="18">
        <v>33.0</v>
      </c>
      <c r="D8" s="16">
        <v>0.0</v>
      </c>
      <c r="E8" s="16">
        <v>0.0</v>
      </c>
      <c r="F8" s="16">
        <v>0.0</v>
      </c>
      <c r="G8" s="16">
        <f t="shared" si="1"/>
        <v>0</v>
      </c>
      <c r="H8" s="16">
        <f t="shared" si="2"/>
        <v>0</v>
      </c>
      <c r="I8" s="18">
        <v>1.0</v>
      </c>
      <c r="J8" s="18">
        <v>2.0</v>
      </c>
      <c r="K8" s="18">
        <v>4.0</v>
      </c>
      <c r="L8" s="16">
        <f t="shared" si="3"/>
        <v>7</v>
      </c>
      <c r="M8" s="16">
        <f t="shared" si="4"/>
        <v>21.21212121</v>
      </c>
      <c r="N8" s="18">
        <v>7.0</v>
      </c>
      <c r="O8" s="18">
        <v>8.0</v>
      </c>
      <c r="P8" s="18">
        <v>5.0</v>
      </c>
      <c r="Q8" s="16">
        <f t="shared" si="5"/>
        <v>20</v>
      </c>
      <c r="R8" s="16">
        <f t="shared" si="6"/>
        <v>60.60606061</v>
      </c>
      <c r="S8" s="18">
        <v>5.0</v>
      </c>
      <c r="T8" s="18">
        <v>1.0</v>
      </c>
      <c r="U8" s="16"/>
      <c r="V8" s="16">
        <f t="shared" si="7"/>
        <v>6</v>
      </c>
      <c r="W8" s="16">
        <f t="shared" si="8"/>
        <v>18.18181818</v>
      </c>
      <c r="X8" s="19">
        <f t="shared" si="9"/>
        <v>7.787878788</v>
      </c>
    </row>
    <row r="9" ht="12.75" customHeight="1">
      <c r="A9" s="16">
        <v>4.0</v>
      </c>
      <c r="B9" s="16" t="s">
        <v>16</v>
      </c>
      <c r="C9" s="16">
        <v>33.0</v>
      </c>
      <c r="D9" s="16">
        <v>0.0</v>
      </c>
      <c r="E9" s="16">
        <v>0.0</v>
      </c>
      <c r="F9" s="16">
        <v>0.0</v>
      </c>
      <c r="G9" s="16">
        <f t="shared" si="1"/>
        <v>0</v>
      </c>
      <c r="H9" s="16">
        <f t="shared" si="2"/>
        <v>0</v>
      </c>
      <c r="I9" s="18">
        <v>1.0</v>
      </c>
      <c r="J9" s="16"/>
      <c r="K9" s="18">
        <v>2.0</v>
      </c>
      <c r="L9" s="16">
        <f t="shared" si="3"/>
        <v>3</v>
      </c>
      <c r="M9" s="16">
        <f t="shared" si="4"/>
        <v>9.090909091</v>
      </c>
      <c r="N9" s="18">
        <v>10.0</v>
      </c>
      <c r="O9" s="18">
        <v>3.0</v>
      </c>
      <c r="P9" s="18">
        <v>5.0</v>
      </c>
      <c r="Q9" s="16">
        <f t="shared" si="5"/>
        <v>18</v>
      </c>
      <c r="R9" s="16">
        <f t="shared" si="6"/>
        <v>54.54545455</v>
      </c>
      <c r="S9" s="18">
        <v>7.0</v>
      </c>
      <c r="T9" s="18">
        <v>6.0</v>
      </c>
      <c r="U9" s="16"/>
      <c r="V9" s="16">
        <f t="shared" si="7"/>
        <v>13</v>
      </c>
      <c r="W9" s="16">
        <f t="shared" si="8"/>
        <v>39.39393939</v>
      </c>
      <c r="X9" s="19">
        <f t="shared" si="9"/>
        <v>8.818181818</v>
      </c>
    </row>
    <row r="10" ht="12.75" customHeight="1">
      <c r="A10" s="16">
        <v>5.0</v>
      </c>
      <c r="B10" s="16" t="s">
        <v>17</v>
      </c>
      <c r="C10" s="18">
        <v>32.0</v>
      </c>
      <c r="D10" s="16">
        <v>0.0</v>
      </c>
      <c r="E10" s="16">
        <v>0.0</v>
      </c>
      <c r="F10" s="16">
        <v>0.0</v>
      </c>
      <c r="G10" s="16">
        <f t="shared" si="1"/>
        <v>0</v>
      </c>
      <c r="H10" s="16">
        <f t="shared" si="2"/>
        <v>0</v>
      </c>
      <c r="I10" s="18">
        <v>3.0</v>
      </c>
      <c r="J10" s="18">
        <v>5.0</v>
      </c>
      <c r="K10" s="18">
        <v>4.0</v>
      </c>
      <c r="L10" s="16">
        <f t="shared" si="3"/>
        <v>12</v>
      </c>
      <c r="M10" s="16">
        <f t="shared" si="4"/>
        <v>37.5</v>
      </c>
      <c r="N10" s="18">
        <v>2.0</v>
      </c>
      <c r="O10" s="18">
        <v>6.0</v>
      </c>
      <c r="P10" s="18">
        <v>6.0</v>
      </c>
      <c r="Q10" s="16">
        <f t="shared" si="5"/>
        <v>14</v>
      </c>
      <c r="R10" s="16">
        <f t="shared" si="6"/>
        <v>43.75</v>
      </c>
      <c r="S10" s="18">
        <v>4.0</v>
      </c>
      <c r="T10" s="18">
        <v>1.0</v>
      </c>
      <c r="U10" s="16"/>
      <c r="V10" s="16">
        <f t="shared" si="7"/>
        <v>5</v>
      </c>
      <c r="W10" s="16">
        <f t="shared" si="8"/>
        <v>15.625</v>
      </c>
      <c r="X10" s="19">
        <f t="shared" si="9"/>
        <v>7.125</v>
      </c>
    </row>
    <row r="11" ht="12.75" customHeight="1">
      <c r="A11" s="16">
        <v>6.0</v>
      </c>
      <c r="B11" s="16" t="s">
        <v>18</v>
      </c>
      <c r="C11" s="16">
        <v>32.0</v>
      </c>
      <c r="D11" s="16">
        <v>0.0</v>
      </c>
      <c r="E11" s="16">
        <v>0.0</v>
      </c>
      <c r="F11" s="16">
        <v>0.0</v>
      </c>
      <c r="G11" s="16">
        <f t="shared" si="1"/>
        <v>0</v>
      </c>
      <c r="H11" s="16">
        <f t="shared" si="2"/>
        <v>0</v>
      </c>
      <c r="I11" s="18">
        <v>4.0</v>
      </c>
      <c r="J11" s="18">
        <v>3.0</v>
      </c>
      <c r="K11" s="18">
        <v>3.0</v>
      </c>
      <c r="L11" s="16">
        <f t="shared" si="3"/>
        <v>10</v>
      </c>
      <c r="M11" s="16">
        <f t="shared" si="4"/>
        <v>31.25</v>
      </c>
      <c r="N11" s="18">
        <v>7.0</v>
      </c>
      <c r="O11" s="18">
        <v>9.0</v>
      </c>
      <c r="P11" s="18">
        <v>4.0</v>
      </c>
      <c r="Q11" s="16">
        <f t="shared" si="5"/>
        <v>20</v>
      </c>
      <c r="R11" s="16">
        <f t="shared" si="6"/>
        <v>62.5</v>
      </c>
      <c r="S11" s="18">
        <v>1.0</v>
      </c>
      <c r="T11" s="18">
        <v>1.0</v>
      </c>
      <c r="U11" s="16"/>
      <c r="V11" s="16">
        <f t="shared" si="7"/>
        <v>2</v>
      </c>
      <c r="W11" s="16">
        <f t="shared" si="8"/>
        <v>6.25</v>
      </c>
      <c r="X11" s="19">
        <f t="shared" si="9"/>
        <v>7.09375</v>
      </c>
    </row>
    <row r="12" ht="12.75" customHeight="1">
      <c r="A12" s="16">
        <v>7.0</v>
      </c>
      <c r="B12" s="16" t="s">
        <v>19</v>
      </c>
      <c r="C12" s="16">
        <v>31.0</v>
      </c>
      <c r="D12" s="16">
        <v>0.0</v>
      </c>
      <c r="E12" s="16">
        <v>0.0</v>
      </c>
      <c r="F12" s="16">
        <v>0.0</v>
      </c>
      <c r="G12" s="16">
        <v>0.0</v>
      </c>
      <c r="H12" s="16">
        <f t="shared" si="2"/>
        <v>0</v>
      </c>
      <c r="I12" s="16"/>
      <c r="J12" s="18">
        <v>3.0</v>
      </c>
      <c r="K12" s="18">
        <v>3.0</v>
      </c>
      <c r="L12" s="16">
        <f t="shared" si="3"/>
        <v>6</v>
      </c>
      <c r="M12" s="16">
        <f t="shared" si="4"/>
        <v>19.35483871</v>
      </c>
      <c r="N12" s="18">
        <v>1.0</v>
      </c>
      <c r="O12" s="18">
        <v>1.0</v>
      </c>
      <c r="P12" s="18">
        <v>9.0</v>
      </c>
      <c r="Q12" s="16">
        <f t="shared" si="5"/>
        <v>11</v>
      </c>
      <c r="R12" s="16">
        <f t="shared" si="6"/>
        <v>35.48387097</v>
      </c>
      <c r="S12" s="18">
        <v>6.0</v>
      </c>
      <c r="T12" s="18">
        <v>8.0</v>
      </c>
      <c r="U12" s="16"/>
      <c r="V12" s="16">
        <f t="shared" si="7"/>
        <v>14</v>
      </c>
      <c r="W12" s="16">
        <f t="shared" si="8"/>
        <v>45.16129032</v>
      </c>
      <c r="X12" s="19">
        <f t="shared" si="9"/>
        <v>8.935483871</v>
      </c>
    </row>
    <row r="13" ht="12.75" customHeight="1">
      <c r="A13" s="16">
        <v>8.0</v>
      </c>
      <c r="B13" s="16" t="s">
        <v>20</v>
      </c>
      <c r="C13" s="16">
        <v>32.0</v>
      </c>
      <c r="D13" s="16">
        <v>0.0</v>
      </c>
      <c r="E13" s="16">
        <v>0.0</v>
      </c>
      <c r="F13" s="16">
        <v>0.0</v>
      </c>
      <c r="G13" s="16">
        <f>SUM(D13:F13)</f>
        <v>0</v>
      </c>
      <c r="H13" s="16">
        <f t="shared" si="2"/>
        <v>0</v>
      </c>
      <c r="I13" s="18">
        <v>3.0</v>
      </c>
      <c r="J13" s="16"/>
      <c r="K13" s="16"/>
      <c r="L13" s="16">
        <f t="shared" si="3"/>
        <v>3</v>
      </c>
      <c r="M13" s="16">
        <f t="shared" si="4"/>
        <v>9.375</v>
      </c>
      <c r="N13" s="18">
        <v>2.0</v>
      </c>
      <c r="O13" s="18">
        <v>6.0</v>
      </c>
      <c r="P13" s="18">
        <v>9.0</v>
      </c>
      <c r="Q13" s="16">
        <f t="shared" si="5"/>
        <v>17</v>
      </c>
      <c r="R13" s="16">
        <f t="shared" si="6"/>
        <v>53.125</v>
      </c>
      <c r="S13" s="18">
        <v>6.0</v>
      </c>
      <c r="T13" s="18">
        <v>6.0</v>
      </c>
      <c r="U13" s="16"/>
      <c r="V13" s="16">
        <f t="shared" si="7"/>
        <v>12</v>
      </c>
      <c r="W13" s="16">
        <f t="shared" si="8"/>
        <v>37.5</v>
      </c>
      <c r="X13" s="19">
        <f>(D13*1+E13*2+F15*3+I13*4+J13*5+K13*6+N13*7+O13*8+P13*9+S13*10+T13*11+U13*12)/C13</f>
        <v>8.78125</v>
      </c>
    </row>
    <row r="14" ht="12.75" customHeight="1">
      <c r="A14" s="21" t="s">
        <v>6</v>
      </c>
      <c r="B14" s="9"/>
      <c r="C14" s="22">
        <f>SUM(C6:C13)</f>
        <v>258</v>
      </c>
      <c r="D14" s="22">
        <f t="shared" ref="D14:F14" si="10">SUM(D6:D12)</f>
        <v>0</v>
      </c>
      <c r="E14" s="22">
        <f t="shared" si="10"/>
        <v>0</v>
      </c>
      <c r="F14" s="22">
        <f t="shared" si="10"/>
        <v>0</v>
      </c>
      <c r="G14" s="22">
        <f>SUM(G6:G13)</f>
        <v>0</v>
      </c>
      <c r="H14" s="22">
        <f t="shared" si="2"/>
        <v>0</v>
      </c>
      <c r="I14" s="22">
        <f>SUM(I6:I13)</f>
        <v>17</v>
      </c>
      <c r="J14" s="22">
        <f t="shared" ref="J14:K14" si="11">SUM(J6:J12)</f>
        <v>16</v>
      </c>
      <c r="K14" s="22">
        <f t="shared" si="11"/>
        <v>18</v>
      </c>
      <c r="L14" s="22">
        <f>SUM(L6:L13)</f>
        <v>51</v>
      </c>
      <c r="M14" s="22">
        <f t="shared" si="4"/>
        <v>19.76744186</v>
      </c>
      <c r="N14" s="22">
        <f t="shared" ref="N14:Q14" si="12">SUM(N6:N13)</f>
        <v>36</v>
      </c>
      <c r="O14" s="22">
        <f t="shared" si="12"/>
        <v>46</v>
      </c>
      <c r="P14" s="22">
        <f t="shared" si="12"/>
        <v>50</v>
      </c>
      <c r="Q14" s="22">
        <f t="shared" si="12"/>
        <v>132</v>
      </c>
      <c r="R14" s="22">
        <f t="shared" si="6"/>
        <v>51.1627907</v>
      </c>
      <c r="S14" s="22">
        <f t="shared" ref="S14:T14" si="13">SUM(S6:S13)</f>
        <v>43</v>
      </c>
      <c r="T14" s="22">
        <f t="shared" si="13"/>
        <v>32</v>
      </c>
      <c r="U14" s="22">
        <f>SUM(U6:U12)</f>
        <v>0</v>
      </c>
      <c r="V14" s="22">
        <f>SUM(V6:V13)</f>
        <v>75</v>
      </c>
      <c r="W14" s="22">
        <f t="shared" si="8"/>
        <v>29.06976744</v>
      </c>
      <c r="X14" s="33">
        <f>(D14*1+E14*2+F14*3+I14*4+J14*5+K14*6+N14*7+O14*8+P14*9+S14*10+T14*11+U14*12)/C14</f>
        <v>8.170542636</v>
      </c>
    </row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F4:F5"/>
    <mergeCell ref="G4:H4"/>
    <mergeCell ref="A14:B14"/>
    <mergeCell ref="I4:I5"/>
    <mergeCell ref="J4:J5"/>
    <mergeCell ref="K4:K5"/>
    <mergeCell ref="L4:M4"/>
    <mergeCell ref="N4:N5"/>
    <mergeCell ref="O4:O5"/>
    <mergeCell ref="P4:P5"/>
    <mergeCell ref="Q4:R4"/>
    <mergeCell ref="S4:S5"/>
    <mergeCell ref="T4:T5"/>
    <mergeCell ref="U4:U5"/>
    <mergeCell ref="V4:W4"/>
    <mergeCell ref="A1:X2"/>
    <mergeCell ref="A3:A5"/>
    <mergeCell ref="B3:B5"/>
    <mergeCell ref="C3:C5"/>
    <mergeCell ref="D3:X3"/>
    <mergeCell ref="D4:D5"/>
    <mergeCell ref="E4:E5"/>
    <mergeCell ref="X4:X5"/>
  </mergeCells>
  <printOptions/>
  <pageMargins bottom="1.0" footer="0.0" header="0.0" left="0.75" right="0.75" top="1.0"/>
  <pageSetup paperSize="9"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FF"/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4.57"/>
    <col customWidth="1" min="3" max="3" width="5.43"/>
    <col customWidth="1" min="4" max="4" width="4.71"/>
    <col customWidth="1" min="5" max="5" width="5.0"/>
    <col customWidth="1" min="6" max="7" width="4.86"/>
    <col customWidth="1" min="8" max="8" width="5.29"/>
    <col customWidth="1" min="9" max="9" width="4.57"/>
    <col customWidth="1" min="10" max="10" width="5.0"/>
    <col customWidth="1" min="11" max="11" width="4.71"/>
    <col customWidth="1" min="12" max="12" width="5.14"/>
    <col customWidth="1" min="13" max="13" width="4.29"/>
    <col customWidth="1" min="14" max="14" width="4.86"/>
    <col customWidth="1" min="15" max="15" width="3.86"/>
    <col customWidth="1" min="16" max="16" width="4.43"/>
    <col customWidth="1" min="17" max="17" width="6.0"/>
    <col customWidth="1" min="18" max="18" width="4.43"/>
    <col customWidth="1" min="19" max="19" width="4.86"/>
    <col customWidth="1" min="20" max="20" width="4.43"/>
    <col customWidth="1" min="21" max="21" width="4.57"/>
    <col customWidth="1" min="22" max="22" width="5.57"/>
    <col customWidth="1" min="23" max="23" width="4.14"/>
    <col customWidth="1" min="24" max="26" width="8.71"/>
  </cols>
  <sheetData>
    <row r="1" ht="12.75" customHeight="1">
      <c r="A1" s="39" t="s">
        <v>51</v>
      </c>
    </row>
    <row r="2" ht="49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2.75" customHeight="1">
      <c r="A3" s="4" t="s">
        <v>2</v>
      </c>
      <c r="B3" s="5" t="s">
        <v>3</v>
      </c>
      <c r="C3" s="6" t="s">
        <v>4</v>
      </c>
      <c r="D3" s="7" t="s">
        <v>29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ht="12.75" customHeight="1">
      <c r="A4" s="10"/>
      <c r="B4" s="10"/>
      <c r="C4" s="10"/>
      <c r="D4" s="11">
        <v>1.0</v>
      </c>
      <c r="E4" s="11">
        <v>2.0</v>
      </c>
      <c r="F4" s="11">
        <v>3.0</v>
      </c>
      <c r="G4" s="12" t="s">
        <v>6</v>
      </c>
      <c r="H4" s="9"/>
      <c r="I4" s="11">
        <v>4.0</v>
      </c>
      <c r="J4" s="11">
        <v>5.0</v>
      </c>
      <c r="K4" s="11">
        <v>6.0</v>
      </c>
      <c r="L4" s="7" t="s">
        <v>6</v>
      </c>
      <c r="M4" s="9"/>
      <c r="N4" s="11">
        <v>7.0</v>
      </c>
      <c r="O4" s="11">
        <v>8.0</v>
      </c>
      <c r="P4" s="11">
        <v>9.0</v>
      </c>
      <c r="Q4" s="7" t="s">
        <v>6</v>
      </c>
      <c r="R4" s="9"/>
      <c r="S4" s="11">
        <v>10.0</v>
      </c>
      <c r="T4" s="11">
        <v>11.0</v>
      </c>
      <c r="U4" s="11">
        <v>12.0</v>
      </c>
      <c r="V4" s="7" t="s">
        <v>6</v>
      </c>
      <c r="W4" s="9"/>
      <c r="X4" s="13" t="s">
        <v>7</v>
      </c>
    </row>
    <row r="5" ht="36.0" customHeight="1">
      <c r="A5" s="14"/>
      <c r="B5" s="14"/>
      <c r="C5" s="14"/>
      <c r="D5" s="14"/>
      <c r="E5" s="14"/>
      <c r="F5" s="14"/>
      <c r="G5" s="15" t="s">
        <v>8</v>
      </c>
      <c r="H5" s="16" t="s">
        <v>9</v>
      </c>
      <c r="I5" s="14"/>
      <c r="J5" s="14"/>
      <c r="K5" s="14"/>
      <c r="L5" s="15" t="s">
        <v>10</v>
      </c>
      <c r="M5" s="16" t="s">
        <v>9</v>
      </c>
      <c r="N5" s="14"/>
      <c r="O5" s="14"/>
      <c r="P5" s="14"/>
      <c r="Q5" s="15" t="s">
        <v>11</v>
      </c>
      <c r="R5" s="16" t="s">
        <v>9</v>
      </c>
      <c r="S5" s="14"/>
      <c r="T5" s="14"/>
      <c r="U5" s="14"/>
      <c r="V5" s="17" t="s">
        <v>12</v>
      </c>
      <c r="W5" s="16" t="s">
        <v>9</v>
      </c>
      <c r="X5" s="14"/>
    </row>
    <row r="6" ht="12.75" customHeight="1">
      <c r="A6" s="18">
        <v>1.0</v>
      </c>
      <c r="B6" s="16" t="s">
        <v>23</v>
      </c>
      <c r="C6" s="16">
        <v>27.0</v>
      </c>
      <c r="D6" s="16">
        <v>0.0</v>
      </c>
      <c r="E6" s="16">
        <v>0.0</v>
      </c>
      <c r="F6" s="18">
        <v>1.0</v>
      </c>
      <c r="G6" s="16">
        <f t="shared" ref="G6:G10" si="1">SUM(D6:F6)</f>
        <v>1</v>
      </c>
      <c r="H6" s="16">
        <f t="shared" ref="H6:H11" si="2">G6/C6*100</f>
        <v>3.703703704</v>
      </c>
      <c r="I6" s="16"/>
      <c r="J6" s="18">
        <v>2.0</v>
      </c>
      <c r="K6" s="18">
        <v>3.0</v>
      </c>
      <c r="L6" s="16">
        <f t="shared" ref="L6:L10" si="3">SUM(I6:K6)</f>
        <v>5</v>
      </c>
      <c r="M6" s="16">
        <f t="shared" ref="M6:M8" si="4">L6/C6*100</f>
        <v>18.51851852</v>
      </c>
      <c r="N6" s="18">
        <v>3.0</v>
      </c>
      <c r="O6" s="18">
        <v>8.0</v>
      </c>
      <c r="P6" s="18">
        <v>3.0</v>
      </c>
      <c r="Q6" s="16">
        <f t="shared" ref="Q6:Q10" si="5">SUM(N6:P6)</f>
        <v>14</v>
      </c>
      <c r="R6" s="16">
        <f t="shared" ref="R6:R11" si="6">Q6/C6*100</f>
        <v>51.85185185</v>
      </c>
      <c r="S6" s="18">
        <v>2.0</v>
      </c>
      <c r="T6" s="18">
        <v>3.0</v>
      </c>
      <c r="U6" s="18">
        <v>2.0</v>
      </c>
      <c r="V6" s="16">
        <f t="shared" ref="V6:V10" si="7">SUM(S6:U6)</f>
        <v>7</v>
      </c>
      <c r="W6" s="16">
        <f t="shared" ref="W6:W11" si="8">V6/C6*100</f>
        <v>25.92592593</v>
      </c>
      <c r="X6" s="19">
        <f t="shared" ref="X6:X11" si="9">(D6*1+E6*2+F6*3+I6*4+J6*5+K6*6+N6*7+O6*8+P6*9+S6*10+T6*11+U6*12)/C6</f>
        <v>8.148148148</v>
      </c>
    </row>
    <row r="7" ht="12.75" customHeight="1">
      <c r="A7" s="18">
        <v>2.0</v>
      </c>
      <c r="B7" s="16" t="s">
        <v>24</v>
      </c>
      <c r="C7" s="16">
        <v>32.0</v>
      </c>
      <c r="D7" s="16">
        <v>0.0</v>
      </c>
      <c r="E7" s="16">
        <v>0.0</v>
      </c>
      <c r="F7" s="16">
        <v>0.0</v>
      </c>
      <c r="G7" s="16">
        <f t="shared" si="1"/>
        <v>0</v>
      </c>
      <c r="H7" s="16">
        <f t="shared" si="2"/>
        <v>0</v>
      </c>
      <c r="I7" s="16"/>
      <c r="J7" s="18">
        <v>2.0</v>
      </c>
      <c r="K7" s="18">
        <v>1.0</v>
      </c>
      <c r="L7" s="16">
        <f t="shared" si="3"/>
        <v>3</v>
      </c>
      <c r="M7" s="16">
        <f t="shared" si="4"/>
        <v>9.375</v>
      </c>
      <c r="N7" s="18">
        <v>4.0</v>
      </c>
      <c r="O7" s="18">
        <v>4.0</v>
      </c>
      <c r="P7" s="18">
        <v>4.0</v>
      </c>
      <c r="Q7" s="16">
        <f t="shared" si="5"/>
        <v>12</v>
      </c>
      <c r="R7" s="16">
        <f t="shared" si="6"/>
        <v>37.5</v>
      </c>
      <c r="S7" s="18">
        <v>8.0</v>
      </c>
      <c r="T7" s="18">
        <v>9.0</v>
      </c>
      <c r="U7" s="16"/>
      <c r="V7" s="16">
        <f t="shared" si="7"/>
        <v>17</v>
      </c>
      <c r="W7" s="16">
        <f t="shared" si="8"/>
        <v>53.125</v>
      </c>
      <c r="X7" s="19">
        <f t="shared" si="9"/>
        <v>9.09375</v>
      </c>
    </row>
    <row r="8" ht="12.75" customHeight="1">
      <c r="A8" s="18">
        <v>3.0</v>
      </c>
      <c r="B8" s="16" t="s">
        <v>25</v>
      </c>
      <c r="C8" s="16">
        <v>22.0</v>
      </c>
      <c r="D8" s="16">
        <v>0.0</v>
      </c>
      <c r="E8" s="16">
        <v>0.0</v>
      </c>
      <c r="F8" s="16">
        <v>0.0</v>
      </c>
      <c r="G8" s="16">
        <f t="shared" si="1"/>
        <v>0</v>
      </c>
      <c r="H8" s="16">
        <f t="shared" si="2"/>
        <v>0</v>
      </c>
      <c r="I8" s="16"/>
      <c r="J8" s="18">
        <v>2.0</v>
      </c>
      <c r="K8" s="18">
        <v>2.0</v>
      </c>
      <c r="L8" s="16">
        <f t="shared" si="3"/>
        <v>4</v>
      </c>
      <c r="M8" s="16">
        <f t="shared" si="4"/>
        <v>18.18181818</v>
      </c>
      <c r="N8" s="18">
        <v>2.0</v>
      </c>
      <c r="O8" s="18">
        <v>1.0</v>
      </c>
      <c r="P8" s="18">
        <v>3.0</v>
      </c>
      <c r="Q8" s="16">
        <f t="shared" si="5"/>
        <v>6</v>
      </c>
      <c r="R8" s="16">
        <f t="shared" si="6"/>
        <v>27.27272727</v>
      </c>
      <c r="S8" s="18">
        <v>6.0</v>
      </c>
      <c r="T8" s="18">
        <v>6.0</v>
      </c>
      <c r="U8" s="16"/>
      <c r="V8" s="16">
        <f t="shared" si="7"/>
        <v>12</v>
      </c>
      <c r="W8" s="16">
        <f t="shared" si="8"/>
        <v>54.54545455</v>
      </c>
      <c r="X8" s="19">
        <f t="shared" si="9"/>
        <v>8.954545455</v>
      </c>
      <c r="Y8" s="20"/>
      <c r="Z8" s="20"/>
    </row>
    <row r="9" ht="12.75" customHeight="1">
      <c r="A9" s="18">
        <v>4.0</v>
      </c>
      <c r="B9" s="16" t="s">
        <v>26</v>
      </c>
      <c r="C9" s="16">
        <v>29.0</v>
      </c>
      <c r="D9" s="16">
        <v>0.0</v>
      </c>
      <c r="E9" s="16">
        <v>0.0</v>
      </c>
      <c r="F9" s="16">
        <v>0.0</v>
      </c>
      <c r="G9" s="16">
        <f t="shared" si="1"/>
        <v>0</v>
      </c>
      <c r="H9" s="16">
        <f t="shared" si="2"/>
        <v>0</v>
      </c>
      <c r="I9" s="16"/>
      <c r="J9" s="16"/>
      <c r="K9" s="16"/>
      <c r="L9" s="16">
        <f t="shared" si="3"/>
        <v>0</v>
      </c>
      <c r="M9" s="18">
        <v>0.0</v>
      </c>
      <c r="N9" s="18">
        <v>2.0</v>
      </c>
      <c r="O9" s="18">
        <v>1.0</v>
      </c>
      <c r="P9" s="18">
        <v>2.0</v>
      </c>
      <c r="Q9" s="16">
        <f t="shared" si="5"/>
        <v>5</v>
      </c>
      <c r="R9" s="16">
        <f t="shared" si="6"/>
        <v>17.24137931</v>
      </c>
      <c r="S9" s="18">
        <v>9.0</v>
      </c>
      <c r="T9" s="18">
        <v>6.0</v>
      </c>
      <c r="U9" s="18">
        <v>9.0</v>
      </c>
      <c r="V9" s="16">
        <f t="shared" si="7"/>
        <v>24</v>
      </c>
      <c r="W9" s="16">
        <f t="shared" si="8"/>
        <v>82.75862069</v>
      </c>
      <c r="X9" s="19">
        <f t="shared" si="9"/>
        <v>10.48275862</v>
      </c>
      <c r="Y9" s="20"/>
      <c r="Z9" s="20"/>
    </row>
    <row r="10" ht="12.75" customHeight="1">
      <c r="A10" s="18">
        <v>5.0</v>
      </c>
      <c r="B10" s="31" t="s">
        <v>27</v>
      </c>
      <c r="C10" s="16">
        <v>21.0</v>
      </c>
      <c r="D10" s="22"/>
      <c r="E10" s="22"/>
      <c r="F10" s="22"/>
      <c r="G10" s="16">
        <f t="shared" si="1"/>
        <v>0</v>
      </c>
      <c r="H10" s="16">
        <f t="shared" si="2"/>
        <v>0</v>
      </c>
      <c r="I10" s="22"/>
      <c r="J10" s="22"/>
      <c r="K10" s="32">
        <v>3.0</v>
      </c>
      <c r="L10" s="16">
        <f t="shared" si="3"/>
        <v>3</v>
      </c>
      <c r="M10" s="16">
        <f t="shared" ref="M10:M11" si="12">L10/C10*100</f>
        <v>14.28571429</v>
      </c>
      <c r="N10" s="32">
        <v>2.0</v>
      </c>
      <c r="O10" s="32">
        <v>3.0</v>
      </c>
      <c r="P10" s="32">
        <v>6.0</v>
      </c>
      <c r="Q10" s="16">
        <f t="shared" si="5"/>
        <v>11</v>
      </c>
      <c r="R10" s="16">
        <f t="shared" si="6"/>
        <v>52.38095238</v>
      </c>
      <c r="S10" s="32">
        <v>4.0</v>
      </c>
      <c r="T10" s="32">
        <v>2.0</v>
      </c>
      <c r="U10" s="32">
        <v>1.0</v>
      </c>
      <c r="V10" s="16">
        <f t="shared" si="7"/>
        <v>7</v>
      </c>
      <c r="W10" s="16">
        <f t="shared" si="8"/>
        <v>33.33333333</v>
      </c>
      <c r="X10" s="19">
        <f t="shared" si="9"/>
        <v>8.761904762</v>
      </c>
      <c r="Y10" s="20"/>
      <c r="Z10" s="20"/>
    </row>
    <row r="11" ht="12.75" customHeight="1">
      <c r="A11" s="21" t="s">
        <v>6</v>
      </c>
      <c r="B11" s="9"/>
      <c r="C11" s="22">
        <f t="shared" ref="C11:F11" si="10">SUM(C6:C10)</f>
        <v>131</v>
      </c>
      <c r="D11" s="22">
        <f t="shared" si="10"/>
        <v>0</v>
      </c>
      <c r="E11" s="22">
        <f t="shared" si="10"/>
        <v>0</v>
      </c>
      <c r="F11" s="22">
        <f t="shared" si="10"/>
        <v>1</v>
      </c>
      <c r="G11" s="22">
        <f>SUM(G3:G10)</f>
        <v>1</v>
      </c>
      <c r="H11" s="22">
        <f t="shared" si="2"/>
        <v>0.7633587786</v>
      </c>
      <c r="I11" s="22">
        <f t="shared" ref="I11:K11" si="11">SUM(I6:I10)</f>
        <v>0</v>
      </c>
      <c r="J11" s="22">
        <f t="shared" si="11"/>
        <v>6</v>
      </c>
      <c r="K11" s="22">
        <f t="shared" si="11"/>
        <v>9</v>
      </c>
      <c r="L11" s="22">
        <f>SUM(L3:L10)</f>
        <v>15</v>
      </c>
      <c r="M11" s="22">
        <f t="shared" si="12"/>
        <v>11.45038168</v>
      </c>
      <c r="N11" s="22">
        <f t="shared" ref="N11:P11" si="13">SUM(N6:N10)</f>
        <v>13</v>
      </c>
      <c r="O11" s="22">
        <f t="shared" si="13"/>
        <v>17</v>
      </c>
      <c r="P11" s="22">
        <f t="shared" si="13"/>
        <v>18</v>
      </c>
      <c r="Q11" s="22">
        <f>SUM(Q3:Q10)</f>
        <v>48</v>
      </c>
      <c r="R11" s="22">
        <f t="shared" si="6"/>
        <v>36.64122137</v>
      </c>
      <c r="S11" s="22">
        <f t="shared" ref="S11:U11" si="14">SUM(S6:S10)</f>
        <v>29</v>
      </c>
      <c r="T11" s="22">
        <f t="shared" si="14"/>
        <v>26</v>
      </c>
      <c r="U11" s="22">
        <f t="shared" si="14"/>
        <v>12</v>
      </c>
      <c r="V11" s="22">
        <f>SUM(V3:V10)</f>
        <v>67</v>
      </c>
      <c r="W11" s="22">
        <f t="shared" si="8"/>
        <v>51.14503817</v>
      </c>
      <c r="X11" s="33">
        <f t="shared" si="9"/>
        <v>9.129770992</v>
      </c>
      <c r="Y11" s="20"/>
      <c r="Z11" s="20"/>
    </row>
    <row r="12" ht="12.75" customHeight="1">
      <c r="B12" s="20"/>
      <c r="C12" s="20"/>
      <c r="D12" s="20"/>
    </row>
    <row r="13" ht="12.75" customHeight="1">
      <c r="B13" s="20"/>
      <c r="C13" s="20"/>
      <c r="D13" s="20"/>
    </row>
    <row r="14" ht="12.75" customHeight="1">
      <c r="B14" s="20"/>
      <c r="C14" s="20"/>
      <c r="D14" s="20"/>
    </row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3">
    <mergeCell ref="F4:F5"/>
    <mergeCell ref="G4:H4"/>
    <mergeCell ref="A11:B11"/>
    <mergeCell ref="I4:I5"/>
    <mergeCell ref="J4:J5"/>
    <mergeCell ref="K4:K5"/>
    <mergeCell ref="L4:M4"/>
    <mergeCell ref="N4:N5"/>
    <mergeCell ref="O4:O5"/>
    <mergeCell ref="P4:P5"/>
    <mergeCell ref="Q4:R4"/>
    <mergeCell ref="S4:S5"/>
    <mergeCell ref="T4:T5"/>
    <mergeCell ref="U4:U5"/>
    <mergeCell ref="V4:W4"/>
    <mergeCell ref="A1:X2"/>
    <mergeCell ref="A3:A5"/>
    <mergeCell ref="B3:B5"/>
    <mergeCell ref="C3:C5"/>
    <mergeCell ref="D3:X3"/>
    <mergeCell ref="D4:D5"/>
    <mergeCell ref="E4:E5"/>
    <mergeCell ref="X4:X5"/>
  </mergeCells>
  <printOptions/>
  <pageMargins bottom="1.0" footer="0.0" header="0.0" left="0.75" right="0.75" top="1.0"/>
  <pageSetup paperSize="9" orientation="landscape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6.0"/>
    <col customWidth="1" min="3" max="3" width="6.29"/>
    <col customWidth="1" min="4" max="4" width="5.0"/>
    <col customWidth="1" min="5" max="5" width="4.29"/>
    <col customWidth="1" min="6" max="6" width="4.0"/>
    <col customWidth="1" min="7" max="7" width="5.29"/>
    <col customWidth="1" min="8" max="9" width="4.29"/>
    <col customWidth="1" min="10" max="10" width="4.43"/>
    <col customWidth="1" min="11" max="11" width="4.29"/>
    <col customWidth="1" min="12" max="12" width="4.86"/>
    <col customWidth="1" min="13" max="13" width="4.71"/>
    <col customWidth="1" min="14" max="14" width="5.0"/>
    <col customWidth="1" min="15" max="15" width="4.86"/>
    <col customWidth="1" min="16" max="16" width="4.57"/>
    <col customWidth="1" min="17" max="17" width="5.14"/>
    <col customWidth="1" min="18" max="18" width="4.71"/>
    <col customWidth="1" min="19" max="19" width="4.86"/>
    <col customWidth="1" min="20" max="20" width="5.14"/>
    <col customWidth="1" min="21" max="21" width="4.71"/>
    <col customWidth="1" min="22" max="22" width="5.14"/>
    <col customWidth="1" min="23" max="23" width="4.29"/>
    <col customWidth="1" min="24" max="24" width="9.14"/>
    <col customWidth="1" min="25" max="26" width="8.71"/>
  </cols>
  <sheetData>
    <row r="1" ht="12.75" customHeight="1">
      <c r="A1" s="39" t="s">
        <v>52</v>
      </c>
      <c r="Y1" s="20"/>
      <c r="Z1" s="20"/>
    </row>
    <row r="2" ht="63.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20"/>
      <c r="Z2" s="20"/>
    </row>
    <row r="3" ht="12.75" customHeight="1">
      <c r="A3" s="4" t="s">
        <v>2</v>
      </c>
      <c r="B3" s="5" t="s">
        <v>3</v>
      </c>
      <c r="C3" s="6" t="s">
        <v>4</v>
      </c>
      <c r="D3" s="7" t="s">
        <v>29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  <c r="Y3" s="20"/>
      <c r="Z3" s="20"/>
    </row>
    <row r="4" ht="12.75" customHeight="1">
      <c r="A4" s="10"/>
      <c r="B4" s="10"/>
      <c r="C4" s="10"/>
      <c r="D4" s="11">
        <v>1.0</v>
      </c>
      <c r="E4" s="11">
        <v>2.0</v>
      </c>
      <c r="F4" s="11">
        <v>3.0</v>
      </c>
      <c r="G4" s="12" t="s">
        <v>6</v>
      </c>
      <c r="H4" s="9"/>
      <c r="I4" s="11">
        <v>4.0</v>
      </c>
      <c r="J4" s="11">
        <v>5.0</v>
      </c>
      <c r="K4" s="11">
        <v>6.0</v>
      </c>
      <c r="L4" s="7" t="s">
        <v>6</v>
      </c>
      <c r="M4" s="9"/>
      <c r="N4" s="11">
        <v>7.0</v>
      </c>
      <c r="O4" s="11">
        <v>8.0</v>
      </c>
      <c r="P4" s="11">
        <v>9.0</v>
      </c>
      <c r="Q4" s="7" t="s">
        <v>6</v>
      </c>
      <c r="R4" s="9"/>
      <c r="S4" s="11">
        <v>10.0</v>
      </c>
      <c r="T4" s="11">
        <v>11.0</v>
      </c>
      <c r="U4" s="11">
        <v>12.0</v>
      </c>
      <c r="V4" s="7" t="s">
        <v>6</v>
      </c>
      <c r="W4" s="9"/>
      <c r="X4" s="13" t="s">
        <v>7</v>
      </c>
      <c r="Y4" s="20"/>
      <c r="Z4" s="20"/>
    </row>
    <row r="5" ht="24.75" customHeight="1">
      <c r="A5" s="14"/>
      <c r="B5" s="14"/>
      <c r="C5" s="14"/>
      <c r="D5" s="14"/>
      <c r="E5" s="14"/>
      <c r="F5" s="14"/>
      <c r="G5" s="15" t="s">
        <v>8</v>
      </c>
      <c r="H5" s="16" t="s">
        <v>9</v>
      </c>
      <c r="I5" s="14"/>
      <c r="J5" s="14"/>
      <c r="K5" s="14"/>
      <c r="L5" s="15" t="s">
        <v>10</v>
      </c>
      <c r="M5" s="16" t="s">
        <v>9</v>
      </c>
      <c r="N5" s="14"/>
      <c r="O5" s="14"/>
      <c r="P5" s="14"/>
      <c r="Q5" s="15" t="s">
        <v>11</v>
      </c>
      <c r="R5" s="16" t="s">
        <v>9</v>
      </c>
      <c r="S5" s="14"/>
      <c r="T5" s="14"/>
      <c r="U5" s="14"/>
      <c r="V5" s="17" t="s">
        <v>12</v>
      </c>
      <c r="W5" s="16" t="s">
        <v>9</v>
      </c>
      <c r="X5" s="14"/>
      <c r="Y5" s="20"/>
      <c r="Z5" s="20"/>
    </row>
    <row r="6" ht="12.75" customHeight="1">
      <c r="A6" s="16">
        <v>1.0</v>
      </c>
      <c r="B6" s="16" t="s">
        <v>23</v>
      </c>
      <c r="C6" s="16">
        <v>27.0</v>
      </c>
      <c r="D6" s="16">
        <v>0.0</v>
      </c>
      <c r="E6" s="16">
        <v>0.0</v>
      </c>
      <c r="F6" s="16">
        <v>0.0</v>
      </c>
      <c r="G6" s="16">
        <f t="shared" ref="G6:G10" si="1">SUM(D6:F6)</f>
        <v>0</v>
      </c>
      <c r="H6" s="16">
        <f t="shared" ref="H6:H11" si="2">G6/C6*100</f>
        <v>0</v>
      </c>
      <c r="I6" s="18">
        <v>0.0</v>
      </c>
      <c r="J6" s="18">
        <v>1.0</v>
      </c>
      <c r="K6" s="18">
        <v>0.0</v>
      </c>
      <c r="L6" s="16">
        <f t="shared" ref="L6:L10" si="3">SUM(I6:K6)</f>
        <v>1</v>
      </c>
      <c r="M6" s="16">
        <f t="shared" ref="M6:M11" si="4">L6/C6*100</f>
        <v>3.703703704</v>
      </c>
      <c r="N6" s="18">
        <v>1.0</v>
      </c>
      <c r="O6" s="18">
        <v>4.0</v>
      </c>
      <c r="P6" s="18">
        <v>7.0</v>
      </c>
      <c r="Q6" s="16">
        <f t="shared" ref="Q6:Q10" si="5">SUM(N6:P6)</f>
        <v>12</v>
      </c>
      <c r="R6" s="16">
        <f t="shared" ref="R6:R11" si="6">Q6/C6*100</f>
        <v>44.44444444</v>
      </c>
      <c r="S6" s="18">
        <v>6.0</v>
      </c>
      <c r="T6" s="18">
        <v>8.0</v>
      </c>
      <c r="U6" s="18">
        <v>0.0</v>
      </c>
      <c r="V6" s="16">
        <f t="shared" ref="V6:V10" si="7">SUM(S6:U6)</f>
        <v>14</v>
      </c>
      <c r="W6" s="16">
        <f t="shared" ref="W6:W11" si="8">V6/C6*100</f>
        <v>51.85185185</v>
      </c>
      <c r="X6" s="19">
        <f t="shared" ref="X6:X11" si="9">(D6*1+E6*2+F6*3+I6*4+J6*5+K6*6+N6*7+O6*8+P6*9+S6*10+T6*11+U6*12)/C6</f>
        <v>9.444444444</v>
      </c>
      <c r="Y6" s="20"/>
      <c r="Z6" s="20"/>
    </row>
    <row r="7" ht="12.75" customHeight="1">
      <c r="A7" s="16">
        <v>2.0</v>
      </c>
      <c r="B7" s="16" t="s">
        <v>24</v>
      </c>
      <c r="C7" s="16">
        <v>32.0</v>
      </c>
      <c r="D7" s="16">
        <v>0.0</v>
      </c>
      <c r="E7" s="16">
        <v>0.0</v>
      </c>
      <c r="F7" s="16">
        <v>0.0</v>
      </c>
      <c r="G7" s="16">
        <f t="shared" si="1"/>
        <v>0</v>
      </c>
      <c r="H7" s="16">
        <f t="shared" si="2"/>
        <v>0</v>
      </c>
      <c r="I7" s="18">
        <v>0.0</v>
      </c>
      <c r="J7" s="18">
        <v>0.0</v>
      </c>
      <c r="K7" s="18">
        <v>0.0</v>
      </c>
      <c r="L7" s="16">
        <f t="shared" si="3"/>
        <v>0</v>
      </c>
      <c r="M7" s="16">
        <f t="shared" si="4"/>
        <v>0</v>
      </c>
      <c r="N7" s="18">
        <v>4.0</v>
      </c>
      <c r="O7" s="18">
        <v>3.0</v>
      </c>
      <c r="P7" s="18">
        <v>8.0</v>
      </c>
      <c r="Q7" s="16">
        <f t="shared" si="5"/>
        <v>15</v>
      </c>
      <c r="R7" s="16">
        <f t="shared" si="6"/>
        <v>46.875</v>
      </c>
      <c r="S7" s="18">
        <v>6.0</v>
      </c>
      <c r="T7" s="18">
        <v>9.0</v>
      </c>
      <c r="U7" s="18">
        <v>2.0</v>
      </c>
      <c r="V7" s="16">
        <f t="shared" si="7"/>
        <v>17</v>
      </c>
      <c r="W7" s="16">
        <f t="shared" si="8"/>
        <v>53.125</v>
      </c>
      <c r="X7" s="19">
        <f t="shared" si="9"/>
        <v>9.59375</v>
      </c>
      <c r="Y7" s="20"/>
      <c r="Z7" s="20"/>
    </row>
    <row r="8" ht="12.75" customHeight="1">
      <c r="A8" s="16">
        <v>3.0</v>
      </c>
      <c r="B8" s="16" t="s">
        <v>25</v>
      </c>
      <c r="C8" s="16">
        <v>22.0</v>
      </c>
      <c r="D8" s="16">
        <v>0.0</v>
      </c>
      <c r="E8" s="16">
        <v>0.0</v>
      </c>
      <c r="F8" s="16">
        <v>0.0</v>
      </c>
      <c r="G8" s="16">
        <f t="shared" si="1"/>
        <v>0</v>
      </c>
      <c r="H8" s="16">
        <f t="shared" si="2"/>
        <v>0</v>
      </c>
      <c r="I8" s="18">
        <v>0.0</v>
      </c>
      <c r="J8" s="18">
        <v>0.0</v>
      </c>
      <c r="K8" s="18">
        <v>0.0</v>
      </c>
      <c r="L8" s="16">
        <f t="shared" si="3"/>
        <v>0</v>
      </c>
      <c r="M8" s="16">
        <f t="shared" si="4"/>
        <v>0</v>
      </c>
      <c r="N8" s="18">
        <v>2.0</v>
      </c>
      <c r="O8" s="18">
        <v>3.0</v>
      </c>
      <c r="P8" s="18">
        <v>2.0</v>
      </c>
      <c r="Q8" s="16">
        <f t="shared" si="5"/>
        <v>7</v>
      </c>
      <c r="R8" s="16">
        <f t="shared" si="6"/>
        <v>31.81818182</v>
      </c>
      <c r="S8" s="18">
        <v>5.0</v>
      </c>
      <c r="T8" s="18">
        <v>10.0</v>
      </c>
      <c r="U8" s="18">
        <v>0.0</v>
      </c>
      <c r="V8" s="16">
        <f t="shared" si="7"/>
        <v>15</v>
      </c>
      <c r="W8" s="16">
        <f t="shared" si="8"/>
        <v>68.18181818</v>
      </c>
      <c r="X8" s="19">
        <f t="shared" si="9"/>
        <v>9.818181818</v>
      </c>
      <c r="Y8" s="20"/>
      <c r="Z8" s="20"/>
    </row>
    <row r="9" ht="12.75" customHeight="1">
      <c r="A9" s="16">
        <v>4.0</v>
      </c>
      <c r="B9" s="16" t="s">
        <v>26</v>
      </c>
      <c r="C9" s="16">
        <v>29.0</v>
      </c>
      <c r="D9" s="16">
        <v>0.0</v>
      </c>
      <c r="E9" s="16">
        <v>0.0</v>
      </c>
      <c r="F9" s="16">
        <v>0.0</v>
      </c>
      <c r="G9" s="16">
        <f t="shared" si="1"/>
        <v>0</v>
      </c>
      <c r="H9" s="16">
        <f t="shared" si="2"/>
        <v>0</v>
      </c>
      <c r="I9" s="18">
        <v>0.0</v>
      </c>
      <c r="J9" s="18">
        <v>0.0</v>
      </c>
      <c r="K9" s="18">
        <v>1.0</v>
      </c>
      <c r="L9" s="16">
        <f t="shared" si="3"/>
        <v>1</v>
      </c>
      <c r="M9" s="16">
        <f t="shared" si="4"/>
        <v>3.448275862</v>
      </c>
      <c r="N9" s="18">
        <v>2.0</v>
      </c>
      <c r="O9" s="18">
        <v>0.0</v>
      </c>
      <c r="P9" s="18">
        <v>5.0</v>
      </c>
      <c r="Q9" s="16">
        <f t="shared" si="5"/>
        <v>7</v>
      </c>
      <c r="R9" s="16">
        <f t="shared" si="6"/>
        <v>24.13793103</v>
      </c>
      <c r="S9" s="18">
        <v>9.0</v>
      </c>
      <c r="T9" s="18">
        <v>11.0</v>
      </c>
      <c r="U9" s="18">
        <v>1.0</v>
      </c>
      <c r="V9" s="16">
        <f t="shared" si="7"/>
        <v>21</v>
      </c>
      <c r="W9" s="16">
        <f t="shared" si="8"/>
        <v>72.4137931</v>
      </c>
      <c r="X9" s="19">
        <f t="shared" si="9"/>
        <v>9.931034483</v>
      </c>
      <c r="Y9" s="20"/>
      <c r="Z9" s="20"/>
    </row>
    <row r="10" ht="12.75" customHeight="1">
      <c r="A10" s="16">
        <v>5.0</v>
      </c>
      <c r="B10" s="31" t="s">
        <v>27</v>
      </c>
      <c r="C10" s="16">
        <v>21.0</v>
      </c>
      <c r="D10" s="18">
        <v>0.0</v>
      </c>
      <c r="E10" s="18">
        <v>0.0</v>
      </c>
      <c r="F10" s="18">
        <v>0.0</v>
      </c>
      <c r="G10" s="16">
        <f t="shared" si="1"/>
        <v>0</v>
      </c>
      <c r="H10" s="16">
        <f t="shared" si="2"/>
        <v>0</v>
      </c>
      <c r="I10" s="18">
        <v>0.0</v>
      </c>
      <c r="J10" s="18">
        <v>0.0</v>
      </c>
      <c r="K10" s="18">
        <v>0.0</v>
      </c>
      <c r="L10" s="16">
        <f t="shared" si="3"/>
        <v>0</v>
      </c>
      <c r="M10" s="16">
        <f t="shared" si="4"/>
        <v>0</v>
      </c>
      <c r="N10" s="18">
        <v>1.0</v>
      </c>
      <c r="O10" s="18">
        <v>2.0</v>
      </c>
      <c r="P10" s="18">
        <v>5.0</v>
      </c>
      <c r="Q10" s="16">
        <f t="shared" si="5"/>
        <v>8</v>
      </c>
      <c r="R10" s="16">
        <f t="shared" si="6"/>
        <v>38.0952381</v>
      </c>
      <c r="S10" s="18">
        <v>9.0</v>
      </c>
      <c r="T10" s="18">
        <v>4.0</v>
      </c>
      <c r="U10" s="18">
        <v>0.0</v>
      </c>
      <c r="V10" s="16">
        <f t="shared" si="7"/>
        <v>13</v>
      </c>
      <c r="W10" s="16">
        <f t="shared" si="8"/>
        <v>61.9047619</v>
      </c>
      <c r="X10" s="19">
        <f t="shared" si="9"/>
        <v>9.619047619</v>
      </c>
      <c r="Y10" s="20"/>
      <c r="Z10" s="20"/>
    </row>
    <row r="11" ht="12.75" customHeight="1">
      <c r="A11" s="21" t="s">
        <v>6</v>
      </c>
      <c r="B11" s="9"/>
      <c r="C11" s="22">
        <f t="shared" ref="C11:F11" si="10">SUM(C6:C10)</f>
        <v>131</v>
      </c>
      <c r="D11" s="22">
        <f t="shared" si="10"/>
        <v>0</v>
      </c>
      <c r="E11" s="22">
        <f t="shared" si="10"/>
        <v>0</v>
      </c>
      <c r="F11" s="22">
        <f t="shared" si="10"/>
        <v>0</v>
      </c>
      <c r="G11" s="22">
        <f>SUM(G3:G9)</f>
        <v>0</v>
      </c>
      <c r="H11" s="22">
        <f t="shared" si="2"/>
        <v>0</v>
      </c>
      <c r="I11" s="22">
        <f t="shared" ref="I11:K11" si="11">SUM(I6:I10)</f>
        <v>0</v>
      </c>
      <c r="J11" s="22">
        <f t="shared" si="11"/>
        <v>1</v>
      </c>
      <c r="K11" s="22">
        <f t="shared" si="11"/>
        <v>1</v>
      </c>
      <c r="L11" s="22">
        <f>SUM(L3:L9)</f>
        <v>2</v>
      </c>
      <c r="M11" s="22">
        <f t="shared" si="4"/>
        <v>1.526717557</v>
      </c>
      <c r="N11" s="22">
        <f t="shared" ref="N11:P11" si="12">SUM(N6:N10)</f>
        <v>10</v>
      </c>
      <c r="O11" s="22">
        <f t="shared" si="12"/>
        <v>12</v>
      </c>
      <c r="P11" s="22">
        <f t="shared" si="12"/>
        <v>27</v>
      </c>
      <c r="Q11" s="22">
        <f>SUM(Q3:Q9)</f>
        <v>41</v>
      </c>
      <c r="R11" s="22">
        <f t="shared" si="6"/>
        <v>31.29770992</v>
      </c>
      <c r="S11" s="22">
        <f t="shared" ref="S11:U11" si="13">SUM(S6:S10)</f>
        <v>35</v>
      </c>
      <c r="T11" s="22">
        <f t="shared" si="13"/>
        <v>42</v>
      </c>
      <c r="U11" s="22">
        <f t="shared" si="13"/>
        <v>3</v>
      </c>
      <c r="V11" s="22">
        <f>SUM(V3:V9)</f>
        <v>67</v>
      </c>
      <c r="W11" s="22">
        <f t="shared" si="8"/>
        <v>51.14503817</v>
      </c>
      <c r="X11" s="33">
        <f t="shared" si="9"/>
        <v>9.679389313</v>
      </c>
      <c r="Y11" s="20"/>
      <c r="Z11" s="20"/>
    </row>
    <row r="12" ht="12.7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ht="12.7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ht="12.7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ht="12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ht="12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ht="12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ht="12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ht="12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ht="12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12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2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2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2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2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2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2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2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2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2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2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2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2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2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2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2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2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2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2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2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2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2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ht="12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ht="12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ht="12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ht="12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ht="12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ht="12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ht="12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ht="12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ht="12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ht="12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ht="12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ht="12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ht="12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ht="12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ht="12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ht="12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ht="12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ht="12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ht="12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ht="12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ht="12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ht="12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ht="12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ht="12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ht="12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ht="12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ht="12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ht="12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ht="12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ht="12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ht="12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ht="12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ht="12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ht="12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ht="12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ht="12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ht="12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ht="12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ht="12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ht="12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ht="12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ht="12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ht="12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ht="12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ht="12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ht="12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ht="12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ht="12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ht="12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ht="12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ht="12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ht="12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ht="12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ht="12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ht="12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ht="12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ht="12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ht="12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ht="12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2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ht="12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ht="12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ht="12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ht="12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ht="12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ht="12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ht="12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ht="12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ht="12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ht="12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ht="12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ht="12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ht="12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ht="12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ht="12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ht="12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ht="12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ht="12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ht="12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ht="12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ht="12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ht="12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ht="12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ht="12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ht="12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ht="12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ht="12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ht="12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ht="12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ht="12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ht="12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ht="12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ht="12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ht="12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ht="12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ht="12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ht="12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ht="12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ht="12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ht="12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ht="12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ht="12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ht="12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ht="12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ht="12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ht="12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ht="12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ht="12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ht="12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ht="12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ht="12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ht="12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ht="12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ht="12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ht="12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ht="12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ht="12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ht="12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ht="12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ht="12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ht="12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ht="12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ht="12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ht="12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ht="12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ht="12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ht="12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ht="12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ht="12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ht="12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ht="12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ht="12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ht="12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ht="12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ht="12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ht="12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ht="12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ht="12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ht="12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ht="12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ht="12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ht="12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ht="12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ht="12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ht="12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ht="12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ht="12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ht="12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ht="12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ht="12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ht="12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ht="12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ht="12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ht="12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ht="12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ht="12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ht="12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ht="12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ht="12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ht="12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ht="12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ht="12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ht="12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ht="12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ht="12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ht="12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ht="12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ht="12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ht="12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ht="12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ht="12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ht="12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ht="12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ht="12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ht="12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ht="12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ht="12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ht="12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F4:F5"/>
    <mergeCell ref="G4:H4"/>
    <mergeCell ref="A11:B11"/>
    <mergeCell ref="I4:I5"/>
    <mergeCell ref="J4:J5"/>
    <mergeCell ref="K4:K5"/>
    <mergeCell ref="L4:M4"/>
    <mergeCell ref="N4:N5"/>
    <mergeCell ref="O4:O5"/>
    <mergeCell ref="P4:P5"/>
    <mergeCell ref="Q4:R4"/>
    <mergeCell ref="S4:S5"/>
    <mergeCell ref="T4:T5"/>
    <mergeCell ref="U4:U5"/>
    <mergeCell ref="V4:W4"/>
    <mergeCell ref="A1:X2"/>
    <mergeCell ref="A3:A5"/>
    <mergeCell ref="B3:B5"/>
    <mergeCell ref="C3:C5"/>
    <mergeCell ref="D3:X3"/>
    <mergeCell ref="D4:D5"/>
    <mergeCell ref="E4:E5"/>
    <mergeCell ref="X4:X5"/>
  </mergeCells>
  <printOptions/>
  <pageMargins bottom="1.0" footer="0.0" header="0.0" left="0.75" right="0.75" top="1.0"/>
  <pageSetup paperSize="9" orientation="landscape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6.0"/>
    <col customWidth="1" min="3" max="3" width="6.29"/>
    <col customWidth="1" min="4" max="4" width="5.0"/>
    <col customWidth="1" min="5" max="5" width="4.29"/>
    <col customWidth="1" min="6" max="6" width="4.0"/>
    <col customWidth="1" min="7" max="7" width="5.29"/>
    <col customWidth="1" min="8" max="9" width="4.29"/>
    <col customWidth="1" min="10" max="10" width="4.43"/>
    <col customWidth="1" min="11" max="11" width="4.29"/>
    <col customWidth="1" min="12" max="12" width="4.86"/>
    <col customWidth="1" min="13" max="13" width="4.71"/>
    <col customWidth="1" min="14" max="14" width="5.0"/>
    <col customWidth="1" min="15" max="15" width="4.86"/>
    <col customWidth="1" min="16" max="16" width="4.57"/>
    <col customWidth="1" min="17" max="17" width="5.14"/>
    <col customWidth="1" min="18" max="18" width="4.71"/>
    <col customWidth="1" min="19" max="19" width="4.86"/>
    <col customWidth="1" min="20" max="20" width="5.14"/>
    <col customWidth="1" min="21" max="21" width="4.71"/>
    <col customWidth="1" min="22" max="22" width="5.14"/>
    <col customWidth="1" min="23" max="23" width="4.29"/>
    <col customWidth="1" min="24" max="26" width="8.71"/>
  </cols>
  <sheetData>
    <row r="1" ht="12.75" customHeight="1">
      <c r="A1" s="39" t="s">
        <v>53</v>
      </c>
    </row>
    <row r="2" ht="63.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2.75" customHeight="1">
      <c r="A3" s="4" t="s">
        <v>2</v>
      </c>
      <c r="B3" s="5" t="s">
        <v>3</v>
      </c>
      <c r="C3" s="6" t="s">
        <v>4</v>
      </c>
      <c r="D3" s="7" t="s">
        <v>29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ht="12.75" customHeight="1">
      <c r="A4" s="10"/>
      <c r="B4" s="10"/>
      <c r="C4" s="10"/>
      <c r="D4" s="11">
        <v>1.0</v>
      </c>
      <c r="E4" s="11">
        <v>2.0</v>
      </c>
      <c r="F4" s="11">
        <v>3.0</v>
      </c>
      <c r="G4" s="12" t="s">
        <v>6</v>
      </c>
      <c r="H4" s="9"/>
      <c r="I4" s="11">
        <v>4.0</v>
      </c>
      <c r="J4" s="11">
        <v>5.0</v>
      </c>
      <c r="K4" s="11">
        <v>6.0</v>
      </c>
      <c r="L4" s="7" t="s">
        <v>6</v>
      </c>
      <c r="M4" s="9"/>
      <c r="N4" s="11">
        <v>7.0</v>
      </c>
      <c r="O4" s="11">
        <v>8.0</v>
      </c>
      <c r="P4" s="11">
        <v>9.0</v>
      </c>
      <c r="Q4" s="7" t="s">
        <v>6</v>
      </c>
      <c r="R4" s="9"/>
      <c r="S4" s="11">
        <v>10.0</v>
      </c>
      <c r="T4" s="11">
        <v>11.0</v>
      </c>
      <c r="U4" s="11">
        <v>12.0</v>
      </c>
      <c r="V4" s="7" t="s">
        <v>6</v>
      </c>
      <c r="W4" s="9"/>
      <c r="X4" s="13" t="s">
        <v>7</v>
      </c>
      <c r="Y4" s="41"/>
    </row>
    <row r="5" ht="24.75" customHeight="1">
      <c r="A5" s="14"/>
      <c r="B5" s="14"/>
      <c r="C5" s="14"/>
      <c r="D5" s="14"/>
      <c r="E5" s="14"/>
      <c r="F5" s="14"/>
      <c r="G5" s="15" t="s">
        <v>8</v>
      </c>
      <c r="H5" s="16" t="s">
        <v>9</v>
      </c>
      <c r="I5" s="14"/>
      <c r="J5" s="14"/>
      <c r="K5" s="14"/>
      <c r="L5" s="15" t="s">
        <v>10</v>
      </c>
      <c r="M5" s="16" t="s">
        <v>9</v>
      </c>
      <c r="N5" s="14"/>
      <c r="O5" s="14"/>
      <c r="P5" s="14"/>
      <c r="Q5" s="15" t="s">
        <v>11</v>
      </c>
      <c r="R5" s="16" t="s">
        <v>9</v>
      </c>
      <c r="S5" s="14"/>
      <c r="T5" s="14"/>
      <c r="U5" s="14"/>
      <c r="V5" s="17" t="s">
        <v>12</v>
      </c>
      <c r="W5" s="16" t="s">
        <v>9</v>
      </c>
      <c r="X5" s="14"/>
    </row>
    <row r="6" ht="12.75" customHeight="1">
      <c r="A6" s="16">
        <v>1.0</v>
      </c>
      <c r="B6" s="16" t="s">
        <v>13</v>
      </c>
      <c r="C6" s="16">
        <v>32.0</v>
      </c>
      <c r="D6" s="16">
        <v>0.0</v>
      </c>
      <c r="E6" s="16">
        <v>0.0</v>
      </c>
      <c r="F6" s="16">
        <v>0.0</v>
      </c>
      <c r="G6" s="16">
        <f t="shared" ref="G6:G11" si="1">SUM(D6:F6)</f>
        <v>0</v>
      </c>
      <c r="H6" s="16">
        <f t="shared" ref="H6:H19" si="2">G6/C6*100</f>
        <v>0</v>
      </c>
      <c r="I6" s="16"/>
      <c r="J6" s="16"/>
      <c r="K6" s="16"/>
      <c r="L6" s="16">
        <f t="shared" ref="L6:L18" si="3">SUM(I6:K6)</f>
        <v>0</v>
      </c>
      <c r="M6" s="16">
        <f t="shared" ref="M6:M19" si="4">L6/C6*100</f>
        <v>0</v>
      </c>
      <c r="N6" s="16"/>
      <c r="O6" s="16"/>
      <c r="P6" s="18">
        <v>11.0</v>
      </c>
      <c r="Q6" s="16">
        <f t="shared" ref="Q6:Q13" si="5">SUM(N6:P6)</f>
        <v>11</v>
      </c>
      <c r="R6" s="16">
        <f t="shared" ref="R6:R19" si="6">Q6/C6*100</f>
        <v>34.375</v>
      </c>
      <c r="S6" s="18">
        <v>9.0</v>
      </c>
      <c r="T6" s="18">
        <v>7.0</v>
      </c>
      <c r="U6" s="18">
        <v>3.0</v>
      </c>
      <c r="V6" s="16">
        <f t="shared" ref="V6:V13" si="7">SUM(S6:U6)</f>
        <v>19</v>
      </c>
      <c r="W6" s="16">
        <f t="shared" ref="W6:W19" si="8">V6/C6*100</f>
        <v>59.375</v>
      </c>
      <c r="X6" s="19">
        <f t="shared" ref="X6:X12" si="9">(D6*1+E6*2+F6*3+I6*4+J6*5+K6*6+N6*7+O6*8+P6*9+S6*10+T6*11+U6*12)/C6</f>
        <v>9.4375</v>
      </c>
      <c r="Y6" s="41"/>
    </row>
    <row r="7" ht="12.75" customHeight="1">
      <c r="A7" s="16">
        <v>2.0</v>
      </c>
      <c r="B7" s="16" t="s">
        <v>14</v>
      </c>
      <c r="C7" s="16">
        <v>33.0</v>
      </c>
      <c r="D7" s="16">
        <v>0.0</v>
      </c>
      <c r="E7" s="16">
        <v>0.0</v>
      </c>
      <c r="F7" s="16">
        <v>0.0</v>
      </c>
      <c r="G7" s="16">
        <f t="shared" si="1"/>
        <v>0</v>
      </c>
      <c r="H7" s="16">
        <f t="shared" si="2"/>
        <v>0</v>
      </c>
      <c r="I7" s="16"/>
      <c r="J7" s="16"/>
      <c r="K7" s="16"/>
      <c r="L7" s="16">
        <f t="shared" si="3"/>
        <v>0</v>
      </c>
      <c r="M7" s="16">
        <f t="shared" si="4"/>
        <v>0</v>
      </c>
      <c r="N7" s="16"/>
      <c r="O7" s="16"/>
      <c r="P7" s="18">
        <v>9.0</v>
      </c>
      <c r="Q7" s="16">
        <f t="shared" si="5"/>
        <v>9</v>
      </c>
      <c r="R7" s="16">
        <f t="shared" si="6"/>
        <v>27.27272727</v>
      </c>
      <c r="S7" s="18">
        <v>11.0</v>
      </c>
      <c r="T7" s="18">
        <v>9.0</v>
      </c>
      <c r="U7" s="18">
        <v>3.0</v>
      </c>
      <c r="V7" s="16">
        <f t="shared" si="7"/>
        <v>23</v>
      </c>
      <c r="W7" s="16">
        <f t="shared" si="8"/>
        <v>69.6969697</v>
      </c>
      <c r="X7" s="19">
        <f t="shared" si="9"/>
        <v>9.878787879</v>
      </c>
      <c r="Y7" s="41"/>
    </row>
    <row r="8" ht="12.75" customHeight="1">
      <c r="A8" s="16">
        <v>3.0</v>
      </c>
      <c r="B8" s="16" t="s">
        <v>15</v>
      </c>
      <c r="C8" s="18">
        <v>33.0</v>
      </c>
      <c r="D8" s="16">
        <v>0.0</v>
      </c>
      <c r="E8" s="16">
        <v>0.0</v>
      </c>
      <c r="F8" s="16">
        <v>0.0</v>
      </c>
      <c r="G8" s="16">
        <f t="shared" si="1"/>
        <v>0</v>
      </c>
      <c r="H8" s="16">
        <f t="shared" si="2"/>
        <v>0</v>
      </c>
      <c r="I8" s="16"/>
      <c r="J8" s="16"/>
      <c r="K8" s="16"/>
      <c r="L8" s="16">
        <f t="shared" si="3"/>
        <v>0</v>
      </c>
      <c r="M8" s="16">
        <f t="shared" si="4"/>
        <v>0</v>
      </c>
      <c r="N8" s="16"/>
      <c r="O8" s="18">
        <v>2.0</v>
      </c>
      <c r="P8" s="18">
        <v>10.0</v>
      </c>
      <c r="Q8" s="16">
        <f t="shared" si="5"/>
        <v>12</v>
      </c>
      <c r="R8" s="16">
        <f t="shared" si="6"/>
        <v>36.36363636</v>
      </c>
      <c r="S8" s="18">
        <v>11.0</v>
      </c>
      <c r="T8" s="18">
        <v>7.0</v>
      </c>
      <c r="U8" s="18">
        <v>3.0</v>
      </c>
      <c r="V8" s="16">
        <f t="shared" si="7"/>
        <v>21</v>
      </c>
      <c r="W8" s="16">
        <f t="shared" si="8"/>
        <v>63.63636364</v>
      </c>
      <c r="X8" s="19">
        <f t="shared" si="9"/>
        <v>9.96969697</v>
      </c>
      <c r="Y8" s="41"/>
    </row>
    <row r="9" ht="12.75" customHeight="1">
      <c r="A9" s="16">
        <v>4.0</v>
      </c>
      <c r="B9" s="16" t="s">
        <v>16</v>
      </c>
      <c r="C9" s="16">
        <v>33.0</v>
      </c>
      <c r="D9" s="16">
        <v>0.0</v>
      </c>
      <c r="E9" s="16">
        <v>0.0</v>
      </c>
      <c r="F9" s="16">
        <v>0.0</v>
      </c>
      <c r="G9" s="16">
        <f t="shared" si="1"/>
        <v>0</v>
      </c>
      <c r="H9" s="16">
        <f t="shared" si="2"/>
        <v>0</v>
      </c>
      <c r="I9" s="18">
        <v>0.0</v>
      </c>
      <c r="J9" s="18">
        <v>0.0</v>
      </c>
      <c r="K9" s="18">
        <v>0.0</v>
      </c>
      <c r="L9" s="16">
        <f t="shared" si="3"/>
        <v>0</v>
      </c>
      <c r="M9" s="16">
        <f t="shared" si="4"/>
        <v>0</v>
      </c>
      <c r="N9" s="18">
        <v>0.0</v>
      </c>
      <c r="O9" s="18">
        <v>0.0</v>
      </c>
      <c r="P9" s="18">
        <v>3.0</v>
      </c>
      <c r="Q9" s="16">
        <f t="shared" si="5"/>
        <v>3</v>
      </c>
      <c r="R9" s="16">
        <f t="shared" si="6"/>
        <v>9.090909091</v>
      </c>
      <c r="S9" s="18">
        <v>9.0</v>
      </c>
      <c r="T9" s="18">
        <v>2.0</v>
      </c>
      <c r="U9" s="18">
        <v>19.0</v>
      </c>
      <c r="V9" s="16">
        <f t="shared" si="7"/>
        <v>30</v>
      </c>
      <c r="W9" s="16">
        <f t="shared" si="8"/>
        <v>90.90909091</v>
      </c>
      <c r="X9" s="19">
        <f t="shared" si="9"/>
        <v>11.12121212</v>
      </c>
      <c r="Y9" s="41"/>
    </row>
    <row r="10" ht="12.75" customHeight="1">
      <c r="A10" s="16">
        <v>5.0</v>
      </c>
      <c r="B10" s="16" t="s">
        <v>17</v>
      </c>
      <c r="C10" s="18">
        <v>32.0</v>
      </c>
      <c r="D10" s="16">
        <v>0.0</v>
      </c>
      <c r="E10" s="16">
        <v>0.0</v>
      </c>
      <c r="F10" s="16">
        <v>0.0</v>
      </c>
      <c r="G10" s="16">
        <f t="shared" si="1"/>
        <v>0</v>
      </c>
      <c r="H10" s="16">
        <f t="shared" si="2"/>
        <v>0</v>
      </c>
      <c r="I10" s="18">
        <v>0.0</v>
      </c>
      <c r="J10" s="18">
        <v>0.0</v>
      </c>
      <c r="K10" s="18">
        <v>0.0</v>
      </c>
      <c r="L10" s="16">
        <f t="shared" si="3"/>
        <v>0</v>
      </c>
      <c r="M10" s="16">
        <f t="shared" si="4"/>
        <v>0</v>
      </c>
      <c r="N10" s="18">
        <v>0.0</v>
      </c>
      <c r="O10" s="18">
        <v>0.0</v>
      </c>
      <c r="P10" s="18">
        <v>5.0</v>
      </c>
      <c r="Q10" s="16">
        <f t="shared" si="5"/>
        <v>5</v>
      </c>
      <c r="R10" s="16">
        <f t="shared" si="6"/>
        <v>15.625</v>
      </c>
      <c r="S10" s="18">
        <v>8.0</v>
      </c>
      <c r="T10" s="18">
        <v>8.0</v>
      </c>
      <c r="U10" s="18">
        <v>9.0</v>
      </c>
      <c r="V10" s="16">
        <f t="shared" si="7"/>
        <v>25</v>
      </c>
      <c r="W10" s="16">
        <f t="shared" si="8"/>
        <v>78.125</v>
      </c>
      <c r="X10" s="19">
        <f t="shared" si="9"/>
        <v>10.03125</v>
      </c>
      <c r="Y10" s="41"/>
    </row>
    <row r="11" ht="12.75" customHeight="1">
      <c r="A11" s="16">
        <v>7.0</v>
      </c>
      <c r="B11" s="16" t="s">
        <v>18</v>
      </c>
      <c r="C11" s="16">
        <v>32.0</v>
      </c>
      <c r="D11" s="16">
        <v>0.0</v>
      </c>
      <c r="E11" s="16">
        <v>0.0</v>
      </c>
      <c r="F11" s="16">
        <v>0.0</v>
      </c>
      <c r="G11" s="16">
        <f t="shared" si="1"/>
        <v>0</v>
      </c>
      <c r="H11" s="16">
        <f t="shared" si="2"/>
        <v>0</v>
      </c>
      <c r="I11" s="18">
        <v>0.0</v>
      </c>
      <c r="J11" s="18">
        <v>0.0</v>
      </c>
      <c r="K11" s="18">
        <v>0.0</v>
      </c>
      <c r="L11" s="16">
        <f t="shared" si="3"/>
        <v>0</v>
      </c>
      <c r="M11" s="16">
        <f t="shared" si="4"/>
        <v>0</v>
      </c>
      <c r="N11" s="18">
        <v>0.0</v>
      </c>
      <c r="O11" s="18">
        <v>0.0</v>
      </c>
      <c r="P11" s="18">
        <v>2.0</v>
      </c>
      <c r="Q11" s="16">
        <f t="shared" si="5"/>
        <v>2</v>
      </c>
      <c r="R11" s="16">
        <f t="shared" si="6"/>
        <v>6.25</v>
      </c>
      <c r="S11" s="18">
        <v>12.0</v>
      </c>
      <c r="T11" s="18">
        <v>5.0</v>
      </c>
      <c r="U11" s="18">
        <v>13.0</v>
      </c>
      <c r="V11" s="16">
        <f t="shared" si="7"/>
        <v>30</v>
      </c>
      <c r="W11" s="16">
        <f t="shared" si="8"/>
        <v>93.75</v>
      </c>
      <c r="X11" s="19">
        <f t="shared" si="9"/>
        <v>10.90625</v>
      </c>
      <c r="Y11" s="41"/>
    </row>
    <row r="12" ht="12.75" customHeight="1">
      <c r="A12" s="16">
        <v>8.0</v>
      </c>
      <c r="B12" s="16" t="s">
        <v>19</v>
      </c>
      <c r="C12" s="16">
        <v>31.0</v>
      </c>
      <c r="D12" s="16">
        <v>0.0</v>
      </c>
      <c r="E12" s="16">
        <v>0.0</v>
      </c>
      <c r="F12" s="16">
        <v>0.0</v>
      </c>
      <c r="G12" s="16">
        <v>0.0</v>
      </c>
      <c r="H12" s="16">
        <f t="shared" si="2"/>
        <v>0</v>
      </c>
      <c r="I12" s="18">
        <v>0.0</v>
      </c>
      <c r="J12" s="18">
        <v>0.0</v>
      </c>
      <c r="K12" s="18">
        <v>0.0</v>
      </c>
      <c r="L12" s="16">
        <f t="shared" si="3"/>
        <v>0</v>
      </c>
      <c r="M12" s="16">
        <f t="shared" si="4"/>
        <v>0</v>
      </c>
      <c r="N12" s="18">
        <v>0.0</v>
      </c>
      <c r="O12" s="18">
        <v>4.0</v>
      </c>
      <c r="P12" s="18">
        <v>6.0</v>
      </c>
      <c r="Q12" s="16">
        <f t="shared" si="5"/>
        <v>10</v>
      </c>
      <c r="R12" s="16">
        <f t="shared" si="6"/>
        <v>32.25806452</v>
      </c>
      <c r="S12" s="18">
        <v>12.0</v>
      </c>
      <c r="T12" s="18">
        <v>9.0</v>
      </c>
      <c r="U12" s="18">
        <v>0.0</v>
      </c>
      <c r="V12" s="16">
        <f t="shared" si="7"/>
        <v>21</v>
      </c>
      <c r="W12" s="16">
        <f t="shared" si="8"/>
        <v>67.74193548</v>
      </c>
      <c r="X12" s="19">
        <f t="shared" si="9"/>
        <v>9.838709677</v>
      </c>
      <c r="Y12" s="41"/>
    </row>
    <row r="13" ht="12.75" customHeight="1">
      <c r="A13" s="16">
        <v>9.0</v>
      </c>
      <c r="B13" s="16" t="s">
        <v>20</v>
      </c>
      <c r="C13" s="16">
        <v>32.0</v>
      </c>
      <c r="D13" s="16">
        <v>0.0</v>
      </c>
      <c r="E13" s="16">
        <v>0.0</v>
      </c>
      <c r="F13" s="16">
        <v>0.0</v>
      </c>
      <c r="G13" s="16">
        <f t="shared" ref="G13:G18" si="10">SUM(D13:F13)</f>
        <v>0</v>
      </c>
      <c r="H13" s="16">
        <f t="shared" si="2"/>
        <v>0</v>
      </c>
      <c r="I13" s="18">
        <v>0.0</v>
      </c>
      <c r="J13" s="18">
        <v>0.0</v>
      </c>
      <c r="K13" s="18">
        <v>0.0</v>
      </c>
      <c r="L13" s="16">
        <f t="shared" si="3"/>
        <v>0</v>
      </c>
      <c r="M13" s="16">
        <f t="shared" si="4"/>
        <v>0</v>
      </c>
      <c r="N13" s="18">
        <v>1.0</v>
      </c>
      <c r="O13" s="18">
        <v>1.0</v>
      </c>
      <c r="P13" s="18">
        <v>14.0</v>
      </c>
      <c r="Q13" s="16">
        <f t="shared" si="5"/>
        <v>16</v>
      </c>
      <c r="R13" s="16">
        <f t="shared" si="6"/>
        <v>50</v>
      </c>
      <c r="S13" s="18">
        <v>9.0</v>
      </c>
      <c r="T13" s="18">
        <v>4.0</v>
      </c>
      <c r="U13" s="18">
        <v>1.0</v>
      </c>
      <c r="V13" s="16">
        <f t="shared" si="7"/>
        <v>14</v>
      </c>
      <c r="W13" s="16">
        <f t="shared" si="8"/>
        <v>43.75</v>
      </c>
      <c r="X13" s="19">
        <f>(D13*1+E13*2+F15*3+I13*4+J13*5+K13*6+N13*7+O13*8+P13*9+S13*10+T13*11+U13*12)/C13</f>
        <v>8.96875</v>
      </c>
      <c r="Y13" s="41"/>
    </row>
    <row r="14" ht="12.75" customHeight="1">
      <c r="A14" s="16">
        <v>10.0</v>
      </c>
      <c r="B14" s="16" t="s">
        <v>23</v>
      </c>
      <c r="C14" s="16">
        <v>27.0</v>
      </c>
      <c r="D14" s="16">
        <v>0.0</v>
      </c>
      <c r="E14" s="16">
        <v>0.0</v>
      </c>
      <c r="F14" s="16">
        <v>0.0</v>
      </c>
      <c r="G14" s="16">
        <f t="shared" si="10"/>
        <v>0</v>
      </c>
      <c r="H14" s="16">
        <f t="shared" si="2"/>
        <v>0</v>
      </c>
      <c r="I14" s="18">
        <v>0.0</v>
      </c>
      <c r="J14" s="18">
        <v>0.0</v>
      </c>
      <c r="K14" s="18">
        <v>0.0</v>
      </c>
      <c r="L14" s="16">
        <f t="shared" si="3"/>
        <v>0</v>
      </c>
      <c r="M14" s="16">
        <f t="shared" si="4"/>
        <v>0</v>
      </c>
      <c r="N14" s="18">
        <v>0.0</v>
      </c>
      <c r="O14" s="18">
        <v>1.0</v>
      </c>
      <c r="P14" s="18">
        <v>7.0</v>
      </c>
      <c r="Q14" s="18">
        <v>9.0</v>
      </c>
      <c r="R14" s="16">
        <f t="shared" si="6"/>
        <v>33.33333333</v>
      </c>
      <c r="S14" s="18">
        <v>10.0</v>
      </c>
      <c r="T14" s="18">
        <v>4.0</v>
      </c>
      <c r="U14" s="18">
        <v>0.0</v>
      </c>
      <c r="V14" s="18">
        <v>13.0</v>
      </c>
      <c r="W14" s="16">
        <f t="shared" si="8"/>
        <v>48.14814815</v>
      </c>
      <c r="X14" s="19">
        <f t="shared" ref="X14:X19" si="11">(D14*1+E14*2+F14*3+I14*4+J14*5+K14*6+N14*7+O14*8+P14*9+S14*10+T14*11+U14*12)/C14</f>
        <v>7.962962963</v>
      </c>
      <c r="Y14" s="41"/>
    </row>
    <row r="15" ht="12.75" customHeight="1">
      <c r="A15" s="16">
        <v>11.0</v>
      </c>
      <c r="B15" s="16" t="s">
        <v>24</v>
      </c>
      <c r="C15" s="16">
        <v>32.0</v>
      </c>
      <c r="D15" s="16">
        <v>0.0</v>
      </c>
      <c r="E15" s="16">
        <v>0.0</v>
      </c>
      <c r="F15" s="16">
        <v>0.0</v>
      </c>
      <c r="G15" s="16">
        <f t="shared" si="10"/>
        <v>0</v>
      </c>
      <c r="H15" s="16">
        <f t="shared" si="2"/>
        <v>0</v>
      </c>
      <c r="I15" s="18">
        <v>0.0</v>
      </c>
      <c r="J15" s="18">
        <v>0.0</v>
      </c>
      <c r="K15" s="18">
        <v>0.0</v>
      </c>
      <c r="L15" s="16">
        <f t="shared" si="3"/>
        <v>0</v>
      </c>
      <c r="M15" s="16">
        <f t="shared" si="4"/>
        <v>0</v>
      </c>
      <c r="N15" s="18">
        <v>0.0</v>
      </c>
      <c r="O15" s="18">
        <v>3.0</v>
      </c>
      <c r="P15" s="18">
        <v>8.0</v>
      </c>
      <c r="Q15" s="18">
        <v>10.0</v>
      </c>
      <c r="R15" s="16">
        <f t="shared" si="6"/>
        <v>31.25</v>
      </c>
      <c r="S15" s="18">
        <v>13.0</v>
      </c>
      <c r="T15" s="18">
        <v>6.0</v>
      </c>
      <c r="U15" s="18">
        <v>0.0</v>
      </c>
      <c r="V15" s="18">
        <v>19.0</v>
      </c>
      <c r="W15" s="16">
        <f t="shared" si="8"/>
        <v>59.375</v>
      </c>
      <c r="X15" s="19">
        <f t="shared" si="11"/>
        <v>9.125</v>
      </c>
      <c r="Y15" s="41"/>
    </row>
    <row r="16" ht="12.75" customHeight="1">
      <c r="A16" s="16">
        <v>12.0</v>
      </c>
      <c r="B16" s="16" t="s">
        <v>25</v>
      </c>
      <c r="C16" s="16">
        <v>22.0</v>
      </c>
      <c r="D16" s="16">
        <v>0.0</v>
      </c>
      <c r="E16" s="16">
        <v>0.0</v>
      </c>
      <c r="F16" s="16">
        <v>0.0</v>
      </c>
      <c r="G16" s="16">
        <f t="shared" si="10"/>
        <v>0</v>
      </c>
      <c r="H16" s="16">
        <f t="shared" si="2"/>
        <v>0</v>
      </c>
      <c r="I16" s="16"/>
      <c r="J16" s="16"/>
      <c r="K16" s="16"/>
      <c r="L16" s="16">
        <f t="shared" si="3"/>
        <v>0</v>
      </c>
      <c r="M16" s="16">
        <f t="shared" si="4"/>
        <v>0</v>
      </c>
      <c r="N16" s="16"/>
      <c r="O16" s="18">
        <v>2.0</v>
      </c>
      <c r="P16" s="18">
        <v>3.0</v>
      </c>
      <c r="Q16" s="16">
        <f t="shared" ref="Q16:Q18" si="12">SUM(N16:P16)</f>
        <v>5</v>
      </c>
      <c r="R16" s="16">
        <f t="shared" si="6"/>
        <v>22.72727273</v>
      </c>
      <c r="S16" s="18">
        <v>8.0</v>
      </c>
      <c r="T16" s="18">
        <v>3.0</v>
      </c>
      <c r="U16" s="18">
        <v>3.0</v>
      </c>
      <c r="V16" s="16">
        <f t="shared" ref="V16:V18" si="13">SUM(S16:U16)</f>
        <v>14</v>
      </c>
      <c r="W16" s="16">
        <f t="shared" si="8"/>
        <v>63.63636364</v>
      </c>
      <c r="X16" s="19">
        <f t="shared" si="11"/>
        <v>8.727272727</v>
      </c>
      <c r="Y16" s="41"/>
    </row>
    <row r="17" ht="12.75" customHeight="1">
      <c r="A17" s="16">
        <v>13.0</v>
      </c>
      <c r="B17" s="16" t="s">
        <v>26</v>
      </c>
      <c r="C17" s="16">
        <v>29.0</v>
      </c>
      <c r="D17" s="16">
        <v>0.0</v>
      </c>
      <c r="E17" s="16">
        <v>0.0</v>
      </c>
      <c r="F17" s="16">
        <v>0.0</v>
      </c>
      <c r="G17" s="16">
        <f t="shared" si="10"/>
        <v>0</v>
      </c>
      <c r="H17" s="16">
        <f t="shared" si="2"/>
        <v>0</v>
      </c>
      <c r="I17" s="16"/>
      <c r="J17" s="16"/>
      <c r="K17" s="16"/>
      <c r="L17" s="16">
        <f t="shared" si="3"/>
        <v>0</v>
      </c>
      <c r="M17" s="16">
        <f t="shared" si="4"/>
        <v>0</v>
      </c>
      <c r="N17" s="16"/>
      <c r="O17" s="18">
        <v>1.0</v>
      </c>
      <c r="P17" s="18">
        <v>2.0</v>
      </c>
      <c r="Q17" s="16">
        <f t="shared" si="12"/>
        <v>3</v>
      </c>
      <c r="R17" s="16">
        <f t="shared" si="6"/>
        <v>10.34482759</v>
      </c>
      <c r="S17" s="18">
        <v>12.0</v>
      </c>
      <c r="T17" s="18">
        <v>6.0</v>
      </c>
      <c r="U17" s="18">
        <v>4.0</v>
      </c>
      <c r="V17" s="16">
        <f t="shared" si="13"/>
        <v>22</v>
      </c>
      <c r="W17" s="16">
        <f t="shared" si="8"/>
        <v>75.86206897</v>
      </c>
      <c r="X17" s="19">
        <f t="shared" si="11"/>
        <v>8.965517241</v>
      </c>
      <c r="Y17" s="41"/>
    </row>
    <row r="18" ht="12.75" customHeight="1">
      <c r="A18" s="16">
        <v>14.0</v>
      </c>
      <c r="B18" s="31" t="s">
        <v>27</v>
      </c>
      <c r="C18" s="16">
        <v>21.0</v>
      </c>
      <c r="D18" s="22"/>
      <c r="E18" s="22"/>
      <c r="F18" s="22"/>
      <c r="G18" s="16">
        <f t="shared" si="10"/>
        <v>0</v>
      </c>
      <c r="H18" s="16">
        <f t="shared" si="2"/>
        <v>0</v>
      </c>
      <c r="I18" s="22"/>
      <c r="J18" s="22"/>
      <c r="K18" s="22"/>
      <c r="L18" s="16">
        <f t="shared" si="3"/>
        <v>0</v>
      </c>
      <c r="M18" s="16">
        <f t="shared" si="4"/>
        <v>0</v>
      </c>
      <c r="N18" s="22"/>
      <c r="O18" s="32">
        <v>1.0</v>
      </c>
      <c r="P18" s="32">
        <v>3.0</v>
      </c>
      <c r="Q18" s="16">
        <f t="shared" si="12"/>
        <v>4</v>
      </c>
      <c r="R18" s="16">
        <f t="shared" si="6"/>
        <v>19.04761905</v>
      </c>
      <c r="S18" s="32">
        <v>9.0</v>
      </c>
      <c r="T18" s="32">
        <v>7.0</v>
      </c>
      <c r="U18" s="32">
        <v>0.0</v>
      </c>
      <c r="V18" s="16">
        <f t="shared" si="13"/>
        <v>16</v>
      </c>
      <c r="W18" s="16">
        <f t="shared" si="8"/>
        <v>76.19047619</v>
      </c>
      <c r="X18" s="19">
        <f t="shared" si="11"/>
        <v>9.619047619</v>
      </c>
      <c r="Y18" s="23"/>
      <c r="Z18" s="23"/>
    </row>
    <row r="19" ht="12.75" customHeight="1">
      <c r="A19" s="21" t="s">
        <v>6</v>
      </c>
      <c r="B19" s="9"/>
      <c r="C19" s="22">
        <f>SUM(C6:C18)</f>
        <v>389</v>
      </c>
      <c r="D19" s="22">
        <f t="shared" ref="D19:G19" si="14">SUM(D6:D17)</f>
        <v>0</v>
      </c>
      <c r="E19" s="22">
        <f t="shared" si="14"/>
        <v>0</v>
      </c>
      <c r="F19" s="22">
        <f t="shared" si="14"/>
        <v>0</v>
      </c>
      <c r="G19" s="22">
        <f t="shared" si="14"/>
        <v>0</v>
      </c>
      <c r="H19" s="22">
        <f t="shared" si="2"/>
        <v>0</v>
      </c>
      <c r="I19" s="22">
        <f t="shared" ref="I19:L19" si="15">SUM(I6:I17)</f>
        <v>0</v>
      </c>
      <c r="J19" s="22">
        <f t="shared" si="15"/>
        <v>0</v>
      </c>
      <c r="K19" s="22">
        <f t="shared" si="15"/>
        <v>0</v>
      </c>
      <c r="L19" s="22">
        <f t="shared" si="15"/>
        <v>0</v>
      </c>
      <c r="M19" s="22">
        <f t="shared" si="4"/>
        <v>0</v>
      </c>
      <c r="N19" s="22">
        <f>SUM(N6:N17)</f>
        <v>1</v>
      </c>
      <c r="O19" s="22">
        <f t="shared" ref="O19:P19" si="16">SUM(O6:O18)</f>
        <v>15</v>
      </c>
      <c r="P19" s="22">
        <f t="shared" si="16"/>
        <v>83</v>
      </c>
      <c r="Q19" s="22">
        <f>SUM(Q6:Q17)</f>
        <v>95</v>
      </c>
      <c r="R19" s="22">
        <f t="shared" si="6"/>
        <v>24.42159383</v>
      </c>
      <c r="S19" s="22">
        <f t="shared" ref="S19:U19" si="17">SUM(S6:S18)</f>
        <v>133</v>
      </c>
      <c r="T19" s="22">
        <f t="shared" si="17"/>
        <v>77</v>
      </c>
      <c r="U19" s="22">
        <f t="shared" si="17"/>
        <v>58</v>
      </c>
      <c r="V19" s="22">
        <f>SUM(V6:V17)</f>
        <v>251</v>
      </c>
      <c r="W19" s="22">
        <f t="shared" si="8"/>
        <v>64.52442159</v>
      </c>
      <c r="X19" s="33">
        <f t="shared" si="11"/>
        <v>9.632390746</v>
      </c>
    </row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F4:F5"/>
    <mergeCell ref="G4:H4"/>
    <mergeCell ref="A19:B19"/>
    <mergeCell ref="I4:I5"/>
    <mergeCell ref="J4:J5"/>
    <mergeCell ref="K4:K5"/>
    <mergeCell ref="L4:M4"/>
    <mergeCell ref="N4:N5"/>
    <mergeCell ref="O4:O5"/>
    <mergeCell ref="P4:P5"/>
    <mergeCell ref="Q4:R4"/>
    <mergeCell ref="S4:S5"/>
    <mergeCell ref="T4:T5"/>
    <mergeCell ref="U4:U5"/>
    <mergeCell ref="V4:W4"/>
    <mergeCell ref="A1:X2"/>
    <mergeCell ref="A3:A5"/>
    <mergeCell ref="B3:B5"/>
    <mergeCell ref="C3:C5"/>
    <mergeCell ref="D3:X3"/>
    <mergeCell ref="D4:D5"/>
    <mergeCell ref="E4:E5"/>
    <mergeCell ref="X4:X5"/>
  </mergeCells>
  <printOptions/>
  <pageMargins bottom="1.0" footer="0.0" header="0.0" left="0.75" right="0.75" top="1.0"/>
  <pageSetup paperSize="9" orientation="landscape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00080"/>
    <pageSetUpPr/>
  </sheetPr>
  <sheetViews>
    <sheetView workbookViewId="0"/>
  </sheetViews>
  <sheetFormatPr customHeight="1" defaultColWidth="14.43" defaultRowHeight="15.0"/>
  <cols>
    <col customWidth="1" min="1" max="2" width="5.0"/>
    <col customWidth="1" min="3" max="3" width="6.14"/>
    <col customWidth="1" min="4" max="4" width="4.57"/>
    <col customWidth="1" min="5" max="5" width="4.43"/>
    <col customWidth="1" min="6" max="6" width="4.71"/>
    <col customWidth="1" min="7" max="7" width="4.86"/>
    <col customWidth="1" min="8" max="8" width="5.86"/>
    <col customWidth="1" min="9" max="9" width="4.71"/>
    <col customWidth="1" min="10" max="10" width="5.43"/>
    <col customWidth="1" min="11" max="11" width="4.57"/>
    <col customWidth="1" min="12" max="12" width="5.14"/>
    <col customWidth="1" min="13" max="13" width="4.43"/>
    <col customWidth="1" min="14" max="15" width="4.86"/>
    <col customWidth="1" min="16" max="16" width="4.14"/>
    <col customWidth="1" min="17" max="17" width="5.86"/>
    <col customWidth="1" min="18" max="18" width="4.29"/>
    <col customWidth="1" min="19" max="20" width="4.71"/>
    <col customWidth="1" min="21" max="21" width="4.29"/>
    <col customWidth="1" min="22" max="22" width="5.57"/>
    <col customWidth="1" min="23" max="23" width="5.0"/>
    <col customWidth="1" min="24" max="24" width="9.14"/>
    <col customWidth="1" min="25" max="26" width="8.71"/>
  </cols>
  <sheetData>
    <row r="1" ht="12.75" customHeight="1">
      <c r="A1" s="1" t="s">
        <v>54</v>
      </c>
      <c r="Y1" s="20"/>
      <c r="Z1" s="20"/>
    </row>
    <row r="2" ht="53.25" customHeight="1">
      <c r="Y2" s="20"/>
      <c r="Z2" s="20"/>
    </row>
    <row r="3" ht="12.75" customHeight="1">
      <c r="A3" s="4" t="s">
        <v>2</v>
      </c>
      <c r="B3" s="5" t="s">
        <v>3</v>
      </c>
      <c r="C3" s="6" t="s">
        <v>4</v>
      </c>
      <c r="D3" s="7" t="s">
        <v>29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  <c r="Y3" s="20"/>
      <c r="Z3" s="20"/>
    </row>
    <row r="4" ht="12.75" customHeight="1">
      <c r="A4" s="10"/>
      <c r="B4" s="10"/>
      <c r="C4" s="10"/>
      <c r="D4" s="11">
        <v>1.0</v>
      </c>
      <c r="E4" s="11">
        <v>2.0</v>
      </c>
      <c r="F4" s="11">
        <v>3.0</v>
      </c>
      <c r="G4" s="12" t="s">
        <v>6</v>
      </c>
      <c r="H4" s="9"/>
      <c r="I4" s="11">
        <v>4.0</v>
      </c>
      <c r="J4" s="11">
        <v>5.0</v>
      </c>
      <c r="K4" s="11">
        <v>6.0</v>
      </c>
      <c r="L4" s="7" t="s">
        <v>6</v>
      </c>
      <c r="M4" s="9"/>
      <c r="N4" s="11">
        <v>7.0</v>
      </c>
      <c r="O4" s="11">
        <v>8.0</v>
      </c>
      <c r="P4" s="11">
        <v>9.0</v>
      </c>
      <c r="Q4" s="7" t="s">
        <v>6</v>
      </c>
      <c r="R4" s="9"/>
      <c r="S4" s="11">
        <v>10.0</v>
      </c>
      <c r="T4" s="11">
        <v>11.0</v>
      </c>
      <c r="U4" s="11">
        <v>12.0</v>
      </c>
      <c r="V4" s="7" t="s">
        <v>6</v>
      </c>
      <c r="W4" s="9"/>
      <c r="X4" s="13" t="s">
        <v>7</v>
      </c>
      <c r="Y4" s="20"/>
      <c r="Z4" s="20"/>
    </row>
    <row r="5" ht="24.75" customHeight="1">
      <c r="A5" s="14"/>
      <c r="B5" s="14"/>
      <c r="C5" s="14"/>
      <c r="D5" s="14"/>
      <c r="E5" s="14"/>
      <c r="F5" s="14"/>
      <c r="G5" s="15" t="s">
        <v>8</v>
      </c>
      <c r="H5" s="16" t="s">
        <v>9</v>
      </c>
      <c r="I5" s="14"/>
      <c r="J5" s="14"/>
      <c r="K5" s="14"/>
      <c r="L5" s="15" t="s">
        <v>10</v>
      </c>
      <c r="M5" s="16" t="s">
        <v>9</v>
      </c>
      <c r="N5" s="14"/>
      <c r="O5" s="14"/>
      <c r="P5" s="14"/>
      <c r="Q5" s="15" t="s">
        <v>11</v>
      </c>
      <c r="R5" s="16" t="s">
        <v>9</v>
      </c>
      <c r="S5" s="14"/>
      <c r="T5" s="14"/>
      <c r="U5" s="14"/>
      <c r="V5" s="17" t="s">
        <v>12</v>
      </c>
      <c r="W5" s="16" t="s">
        <v>9</v>
      </c>
      <c r="X5" s="14"/>
      <c r="Y5" s="20"/>
      <c r="Z5" s="20"/>
    </row>
    <row r="6" ht="12.75" customHeight="1">
      <c r="A6" s="16">
        <v>1.0</v>
      </c>
      <c r="B6" s="16" t="s">
        <v>13</v>
      </c>
      <c r="C6" s="16">
        <v>32.0</v>
      </c>
      <c r="D6" s="16">
        <v>0.0</v>
      </c>
      <c r="E6" s="16">
        <v>0.0</v>
      </c>
      <c r="F6" s="18">
        <v>1.0</v>
      </c>
      <c r="G6" s="16">
        <f t="shared" ref="G6:G10" si="1">SUM(D6:F6)</f>
        <v>1</v>
      </c>
      <c r="H6" s="16">
        <f t="shared" ref="H6:H14" si="2">G6/C6*100</f>
        <v>3.125</v>
      </c>
      <c r="I6" s="16"/>
      <c r="J6" s="16"/>
      <c r="K6" s="16"/>
      <c r="L6" s="16">
        <f t="shared" ref="L6:L13" si="3">SUM(I6:K6)</f>
        <v>0</v>
      </c>
      <c r="M6" s="16">
        <f t="shared" ref="M6:M14" si="4">L6/C6*100</f>
        <v>0</v>
      </c>
      <c r="N6" s="16"/>
      <c r="O6" s="18">
        <v>5.0</v>
      </c>
      <c r="P6" s="18">
        <v>5.0</v>
      </c>
      <c r="Q6" s="16">
        <f t="shared" ref="Q6:Q13" si="5">SUM(N6:P6)</f>
        <v>10</v>
      </c>
      <c r="R6" s="16">
        <f t="shared" ref="R6:R8" si="6">Q6/C6*100</f>
        <v>31.25</v>
      </c>
      <c r="S6" s="18">
        <v>12.0</v>
      </c>
      <c r="T6" s="18">
        <v>7.0</v>
      </c>
      <c r="U6" s="18">
        <v>2.0</v>
      </c>
      <c r="V6" s="16">
        <f t="shared" ref="V6:V13" si="7">SUM(S6:U6)</f>
        <v>21</v>
      </c>
      <c r="W6" s="16">
        <f t="shared" ref="W6:W14" si="8">V6/C6*100</f>
        <v>65.625</v>
      </c>
      <c r="X6" s="19">
        <f t="shared" ref="X6:X12" si="9">(D6*1+E6*2+F6*3+I6*4+J6*5+K6*6+N6*7+O6*8+P6*9+S6*10+T6*11+U6*12)/C6</f>
        <v>9.65625</v>
      </c>
      <c r="Y6" s="20"/>
      <c r="Z6" s="20"/>
    </row>
    <row r="7" ht="12.75" customHeight="1">
      <c r="A7" s="16">
        <v>2.0</v>
      </c>
      <c r="B7" s="16" t="s">
        <v>14</v>
      </c>
      <c r="C7" s="16">
        <v>33.0</v>
      </c>
      <c r="D7" s="16">
        <v>0.0</v>
      </c>
      <c r="E7" s="16">
        <v>0.0</v>
      </c>
      <c r="F7" s="16">
        <v>0.0</v>
      </c>
      <c r="G7" s="16">
        <f t="shared" si="1"/>
        <v>0</v>
      </c>
      <c r="H7" s="16">
        <f t="shared" si="2"/>
        <v>0</v>
      </c>
      <c r="I7" s="16"/>
      <c r="J7" s="16"/>
      <c r="K7" s="16"/>
      <c r="L7" s="16">
        <f t="shared" si="3"/>
        <v>0</v>
      </c>
      <c r="M7" s="16">
        <f t="shared" si="4"/>
        <v>0</v>
      </c>
      <c r="N7" s="16"/>
      <c r="O7" s="18">
        <v>1.0</v>
      </c>
      <c r="P7" s="16"/>
      <c r="Q7" s="16">
        <f t="shared" si="5"/>
        <v>1</v>
      </c>
      <c r="R7" s="16">
        <f t="shared" si="6"/>
        <v>3.03030303</v>
      </c>
      <c r="S7" s="18">
        <v>8.0</v>
      </c>
      <c r="T7" s="18">
        <v>17.0</v>
      </c>
      <c r="U7" s="18">
        <v>7.0</v>
      </c>
      <c r="V7" s="16">
        <f t="shared" si="7"/>
        <v>32</v>
      </c>
      <c r="W7" s="16">
        <f t="shared" si="8"/>
        <v>96.96969697</v>
      </c>
      <c r="X7" s="19">
        <f t="shared" si="9"/>
        <v>10.87878788</v>
      </c>
      <c r="Y7" s="20"/>
      <c r="Z7" s="20"/>
    </row>
    <row r="8" ht="12.75" customHeight="1">
      <c r="A8" s="16">
        <v>3.0</v>
      </c>
      <c r="B8" s="16" t="s">
        <v>15</v>
      </c>
      <c r="C8" s="18">
        <v>33.0</v>
      </c>
      <c r="D8" s="16">
        <v>0.0</v>
      </c>
      <c r="E8" s="16">
        <v>0.0</v>
      </c>
      <c r="F8" s="16">
        <v>0.0</v>
      </c>
      <c r="G8" s="16">
        <f t="shared" si="1"/>
        <v>0</v>
      </c>
      <c r="H8" s="16">
        <f t="shared" si="2"/>
        <v>0</v>
      </c>
      <c r="I8" s="16"/>
      <c r="J8" s="16"/>
      <c r="K8" s="18">
        <v>2.0</v>
      </c>
      <c r="L8" s="16">
        <f t="shared" si="3"/>
        <v>2</v>
      </c>
      <c r="M8" s="16">
        <f t="shared" si="4"/>
        <v>6.060606061</v>
      </c>
      <c r="N8" s="16"/>
      <c r="O8" s="18">
        <v>4.0</v>
      </c>
      <c r="P8" s="18">
        <v>9.0</v>
      </c>
      <c r="Q8" s="16">
        <f t="shared" si="5"/>
        <v>13</v>
      </c>
      <c r="R8" s="16">
        <f t="shared" si="6"/>
        <v>39.39393939</v>
      </c>
      <c r="S8" s="18">
        <v>10.0</v>
      </c>
      <c r="T8" s="18">
        <v>5.0</v>
      </c>
      <c r="U8" s="18">
        <v>3.0</v>
      </c>
      <c r="V8" s="16">
        <f t="shared" si="7"/>
        <v>18</v>
      </c>
      <c r="W8" s="16">
        <f t="shared" si="8"/>
        <v>54.54545455</v>
      </c>
      <c r="X8" s="19">
        <f t="shared" si="9"/>
        <v>9.575757576</v>
      </c>
      <c r="Y8" s="20"/>
      <c r="Z8" s="20"/>
    </row>
    <row r="9" ht="12.75" customHeight="1">
      <c r="A9" s="16">
        <v>4.0</v>
      </c>
      <c r="B9" s="16" t="s">
        <v>16</v>
      </c>
      <c r="C9" s="16">
        <v>33.0</v>
      </c>
      <c r="D9" s="16">
        <v>0.0</v>
      </c>
      <c r="E9" s="16">
        <v>0.0</v>
      </c>
      <c r="F9" s="16">
        <v>0.0</v>
      </c>
      <c r="G9" s="16">
        <f t="shared" si="1"/>
        <v>0</v>
      </c>
      <c r="H9" s="16">
        <f t="shared" si="2"/>
        <v>0</v>
      </c>
      <c r="I9" s="16"/>
      <c r="J9" s="16"/>
      <c r="K9" s="18">
        <v>1.0</v>
      </c>
      <c r="L9" s="16">
        <f t="shared" si="3"/>
        <v>1</v>
      </c>
      <c r="M9" s="16">
        <f t="shared" si="4"/>
        <v>3.03030303</v>
      </c>
      <c r="N9" s="18">
        <v>1.0</v>
      </c>
      <c r="O9" s="18">
        <v>4.0</v>
      </c>
      <c r="P9" s="18">
        <v>7.0</v>
      </c>
      <c r="Q9" s="16">
        <f t="shared" si="5"/>
        <v>12</v>
      </c>
      <c r="R9" s="18">
        <v>36.4</v>
      </c>
      <c r="S9" s="18">
        <v>12.0</v>
      </c>
      <c r="T9" s="18">
        <v>3.0</v>
      </c>
      <c r="U9" s="18">
        <v>5.0</v>
      </c>
      <c r="V9" s="16">
        <f t="shared" si="7"/>
        <v>20</v>
      </c>
      <c r="W9" s="16">
        <f t="shared" si="8"/>
        <v>60.60606061</v>
      </c>
      <c r="X9" s="19">
        <f t="shared" si="9"/>
        <v>9.727272727</v>
      </c>
      <c r="Y9" s="20"/>
      <c r="Z9" s="20"/>
    </row>
    <row r="10" ht="12.75" customHeight="1">
      <c r="A10" s="16">
        <v>5.0</v>
      </c>
      <c r="B10" s="16" t="s">
        <v>17</v>
      </c>
      <c r="C10" s="18">
        <v>32.0</v>
      </c>
      <c r="D10" s="16">
        <v>0.0</v>
      </c>
      <c r="E10" s="16">
        <v>0.0</v>
      </c>
      <c r="F10" s="16">
        <v>0.0</v>
      </c>
      <c r="G10" s="16">
        <f t="shared" si="1"/>
        <v>0</v>
      </c>
      <c r="H10" s="16">
        <f t="shared" si="2"/>
        <v>0</v>
      </c>
      <c r="I10" s="16"/>
      <c r="J10" s="16"/>
      <c r="K10" s="18">
        <v>5.0</v>
      </c>
      <c r="L10" s="16">
        <f t="shared" si="3"/>
        <v>5</v>
      </c>
      <c r="M10" s="16">
        <f t="shared" si="4"/>
        <v>15.625</v>
      </c>
      <c r="N10" s="18">
        <v>1.0</v>
      </c>
      <c r="O10" s="18">
        <v>4.0</v>
      </c>
      <c r="P10" s="18">
        <v>3.0</v>
      </c>
      <c r="Q10" s="16">
        <f t="shared" si="5"/>
        <v>8</v>
      </c>
      <c r="R10" s="16">
        <f t="shared" ref="R10:R14" si="10">Q10/C10*100</f>
        <v>25</v>
      </c>
      <c r="S10" s="18">
        <v>2.0</v>
      </c>
      <c r="T10" s="18">
        <v>11.0</v>
      </c>
      <c r="U10" s="18">
        <v>6.0</v>
      </c>
      <c r="V10" s="16">
        <f t="shared" si="7"/>
        <v>19</v>
      </c>
      <c r="W10" s="16">
        <f t="shared" si="8"/>
        <v>59.375</v>
      </c>
      <c r="X10" s="19">
        <f t="shared" si="9"/>
        <v>9.65625</v>
      </c>
      <c r="Y10" s="20"/>
      <c r="Z10" s="20"/>
    </row>
    <row r="11" ht="12.75" customHeight="1">
      <c r="A11" s="16">
        <v>7.0</v>
      </c>
      <c r="B11" s="16" t="s">
        <v>18</v>
      </c>
      <c r="C11" s="16">
        <v>32.0</v>
      </c>
      <c r="D11" s="16">
        <v>0.0</v>
      </c>
      <c r="E11" s="18"/>
      <c r="F11" s="18"/>
      <c r="G11" s="16"/>
      <c r="H11" s="16">
        <f t="shared" si="2"/>
        <v>0</v>
      </c>
      <c r="I11" s="16"/>
      <c r="J11" s="16"/>
      <c r="K11" s="16"/>
      <c r="L11" s="16">
        <f t="shared" si="3"/>
        <v>0</v>
      </c>
      <c r="M11" s="16">
        <f t="shared" si="4"/>
        <v>0</v>
      </c>
      <c r="N11" s="16"/>
      <c r="O11" s="18">
        <v>7.0</v>
      </c>
      <c r="P11" s="18">
        <v>6.0</v>
      </c>
      <c r="Q11" s="16">
        <f t="shared" si="5"/>
        <v>13</v>
      </c>
      <c r="R11" s="16">
        <f t="shared" si="10"/>
        <v>40.625</v>
      </c>
      <c r="S11" s="18">
        <v>9.0</v>
      </c>
      <c r="T11" s="18">
        <v>7.0</v>
      </c>
      <c r="U11" s="18">
        <v>3.0</v>
      </c>
      <c r="V11" s="16">
        <f t="shared" si="7"/>
        <v>19</v>
      </c>
      <c r="W11" s="16">
        <f t="shared" si="8"/>
        <v>59.375</v>
      </c>
      <c r="X11" s="19">
        <f t="shared" si="9"/>
        <v>9.78125</v>
      </c>
      <c r="Y11" s="20"/>
      <c r="Z11" s="20"/>
    </row>
    <row r="12" ht="12.75" customHeight="1">
      <c r="A12" s="16">
        <v>8.0</v>
      </c>
      <c r="B12" s="16" t="s">
        <v>19</v>
      </c>
      <c r="C12" s="16">
        <v>31.0</v>
      </c>
      <c r="D12" s="16">
        <v>0.0</v>
      </c>
      <c r="E12" s="18">
        <v>1.0</v>
      </c>
      <c r="F12" s="18">
        <v>1.0</v>
      </c>
      <c r="G12" s="18">
        <v>2.0</v>
      </c>
      <c r="H12" s="16">
        <f t="shared" si="2"/>
        <v>6.451612903</v>
      </c>
      <c r="I12" s="16"/>
      <c r="J12" s="18">
        <v>1.0</v>
      </c>
      <c r="K12" s="16"/>
      <c r="L12" s="16">
        <f t="shared" si="3"/>
        <v>1</v>
      </c>
      <c r="M12" s="16">
        <f t="shared" si="4"/>
        <v>3.225806452</v>
      </c>
      <c r="N12" s="18">
        <v>3.0</v>
      </c>
      <c r="O12" s="18">
        <v>3.0</v>
      </c>
      <c r="P12" s="18">
        <v>3.0</v>
      </c>
      <c r="Q12" s="16">
        <f t="shared" si="5"/>
        <v>9</v>
      </c>
      <c r="R12" s="16">
        <f t="shared" si="10"/>
        <v>29.03225806</v>
      </c>
      <c r="S12" s="18">
        <v>5.0</v>
      </c>
      <c r="T12" s="18">
        <v>7.0</v>
      </c>
      <c r="U12" s="18">
        <v>7.0</v>
      </c>
      <c r="V12" s="16">
        <f t="shared" si="7"/>
        <v>19</v>
      </c>
      <c r="W12" s="16">
        <f t="shared" si="8"/>
        <v>61.29032258</v>
      </c>
      <c r="X12" s="19">
        <f t="shared" si="9"/>
        <v>9.451612903</v>
      </c>
      <c r="Y12" s="20"/>
      <c r="Z12" s="20"/>
    </row>
    <row r="13" ht="12.75" customHeight="1">
      <c r="A13" s="16">
        <v>9.0</v>
      </c>
      <c r="B13" s="16" t="s">
        <v>20</v>
      </c>
      <c r="C13" s="16">
        <v>32.0</v>
      </c>
      <c r="D13" s="16">
        <v>0.0</v>
      </c>
      <c r="E13" s="18">
        <v>1.0</v>
      </c>
      <c r="F13" s="18">
        <v>3.0</v>
      </c>
      <c r="G13" s="16">
        <f>SUM(D13:F13)</f>
        <v>4</v>
      </c>
      <c r="H13" s="16">
        <f t="shared" si="2"/>
        <v>12.5</v>
      </c>
      <c r="I13" s="16"/>
      <c r="J13" s="16"/>
      <c r="K13" s="16"/>
      <c r="L13" s="16">
        <f t="shared" si="3"/>
        <v>0</v>
      </c>
      <c r="M13" s="16">
        <f t="shared" si="4"/>
        <v>0</v>
      </c>
      <c r="N13" s="18">
        <v>2.0</v>
      </c>
      <c r="O13" s="18">
        <v>2.0</v>
      </c>
      <c r="P13" s="18">
        <v>5.0</v>
      </c>
      <c r="Q13" s="16">
        <f t="shared" si="5"/>
        <v>9</v>
      </c>
      <c r="R13" s="16">
        <f t="shared" si="10"/>
        <v>28.125</v>
      </c>
      <c r="S13" s="18">
        <v>5.0</v>
      </c>
      <c r="T13" s="18">
        <v>8.0</v>
      </c>
      <c r="U13" s="18">
        <v>6.0</v>
      </c>
      <c r="V13" s="16">
        <f t="shared" si="7"/>
        <v>19</v>
      </c>
      <c r="W13" s="16">
        <f t="shared" si="8"/>
        <v>59.375</v>
      </c>
      <c r="X13" s="19">
        <f>(D13*1+E13*2+F15*3+I13*4+J13*5+K13*6+N13*7+O13*8+P13*9+S13*10+T13*11+U13*12)/C13</f>
        <v>8.96875</v>
      </c>
      <c r="Y13" s="20"/>
      <c r="Z13" s="20"/>
    </row>
    <row r="14" ht="12.75" customHeight="1">
      <c r="A14" s="21" t="s">
        <v>6</v>
      </c>
      <c r="B14" s="9"/>
      <c r="C14" s="22">
        <f t="shared" ref="C14:G14" si="11">SUM(C6:C13)</f>
        <v>258</v>
      </c>
      <c r="D14" s="22">
        <f t="shared" si="11"/>
        <v>0</v>
      </c>
      <c r="E14" s="22">
        <f t="shared" si="11"/>
        <v>2</v>
      </c>
      <c r="F14" s="22">
        <f t="shared" si="11"/>
        <v>5</v>
      </c>
      <c r="G14" s="22">
        <f t="shared" si="11"/>
        <v>7</v>
      </c>
      <c r="H14" s="22">
        <f t="shared" si="2"/>
        <v>2.713178295</v>
      </c>
      <c r="I14" s="22">
        <f t="shared" ref="I14:L14" si="12">SUM(I6:I13)</f>
        <v>0</v>
      </c>
      <c r="J14" s="22">
        <f t="shared" si="12"/>
        <v>1</v>
      </c>
      <c r="K14" s="22">
        <f t="shared" si="12"/>
        <v>8</v>
      </c>
      <c r="L14" s="22">
        <f t="shared" si="12"/>
        <v>9</v>
      </c>
      <c r="M14" s="22">
        <f t="shared" si="4"/>
        <v>3.488372093</v>
      </c>
      <c r="N14" s="22">
        <f t="shared" ref="N14:Q14" si="13">SUM(N6:N13)</f>
        <v>7</v>
      </c>
      <c r="O14" s="22">
        <f t="shared" si="13"/>
        <v>30</v>
      </c>
      <c r="P14" s="22">
        <f t="shared" si="13"/>
        <v>38</v>
      </c>
      <c r="Q14" s="22">
        <f t="shared" si="13"/>
        <v>75</v>
      </c>
      <c r="R14" s="22">
        <f t="shared" si="10"/>
        <v>29.06976744</v>
      </c>
      <c r="S14" s="22">
        <f t="shared" ref="S14:V14" si="14">SUM(S6:S13)</f>
        <v>63</v>
      </c>
      <c r="T14" s="22">
        <f t="shared" si="14"/>
        <v>65</v>
      </c>
      <c r="U14" s="22">
        <f t="shared" si="14"/>
        <v>39</v>
      </c>
      <c r="V14" s="22">
        <f t="shared" si="14"/>
        <v>167</v>
      </c>
      <c r="W14" s="22">
        <f t="shared" si="8"/>
        <v>64.72868217</v>
      </c>
      <c r="X14" s="33">
        <f>(D14*1+E14*2+F14*3+I14*4+J14*5+K14*6+N14*7+O14*8+P14*9+S14*10+T14*11+U14*12)/C14</f>
        <v>9.751937984</v>
      </c>
      <c r="Y14" s="20"/>
      <c r="Z14" s="20"/>
    </row>
    <row r="15" ht="12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ht="12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ht="12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ht="12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ht="12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ht="12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12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2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2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2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2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2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2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2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2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2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2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2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2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2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2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2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2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2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2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2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2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2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ht="12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ht="12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ht="12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ht="12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ht="12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ht="12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ht="12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ht="12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ht="12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ht="12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ht="12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ht="12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ht="12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ht="12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ht="12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ht="12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ht="12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ht="12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ht="12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ht="12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ht="12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ht="12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ht="12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ht="12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ht="12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ht="12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ht="12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ht="12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ht="12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ht="12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ht="12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ht="12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ht="12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ht="12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ht="12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ht="12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ht="12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ht="12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ht="12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ht="12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ht="12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ht="12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ht="12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ht="12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ht="12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ht="12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ht="12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ht="12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ht="12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ht="12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ht="12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ht="12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ht="12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ht="12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ht="12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ht="12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ht="12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ht="12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ht="12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2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ht="12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ht="12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ht="12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ht="12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ht="12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ht="12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ht="12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ht="12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ht="12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ht="12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ht="12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ht="12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ht="12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ht="12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ht="12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ht="12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ht="12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ht="12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ht="12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ht="12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ht="12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ht="12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ht="12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ht="12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ht="12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ht="12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ht="12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ht="12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ht="12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ht="12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ht="12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ht="12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ht="12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ht="12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ht="12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ht="12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ht="12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ht="12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ht="12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ht="12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ht="12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ht="12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ht="12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ht="12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ht="12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ht="12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ht="12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ht="12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ht="12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ht="12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ht="12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ht="12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ht="12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ht="12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ht="12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ht="12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ht="12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ht="12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ht="12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ht="12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ht="12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ht="12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ht="12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ht="12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ht="12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ht="12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ht="12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ht="12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ht="12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ht="12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ht="12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ht="12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ht="12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ht="12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ht="12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ht="12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ht="12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ht="12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ht="12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ht="12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ht="12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ht="12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ht="12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ht="12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ht="12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ht="12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ht="12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ht="12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ht="12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ht="12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ht="12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ht="12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ht="12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ht="12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ht="12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ht="12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ht="12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ht="12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ht="12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ht="12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ht="12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ht="12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ht="12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ht="12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ht="12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ht="12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ht="12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ht="12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ht="12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ht="12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ht="12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ht="12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ht="12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ht="12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ht="12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ht="12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ht="12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ht="12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F4:F5"/>
    <mergeCell ref="G4:H4"/>
    <mergeCell ref="A14:B14"/>
    <mergeCell ref="I4:I5"/>
    <mergeCell ref="J4:J5"/>
    <mergeCell ref="K4:K5"/>
    <mergeCell ref="L4:M4"/>
    <mergeCell ref="N4:N5"/>
    <mergeCell ref="O4:O5"/>
    <mergeCell ref="P4:P5"/>
    <mergeCell ref="Q4:R4"/>
    <mergeCell ref="S4:S5"/>
    <mergeCell ref="T4:T5"/>
    <mergeCell ref="U4:U5"/>
    <mergeCell ref="V4:W4"/>
    <mergeCell ref="A1:X2"/>
    <mergeCell ref="A3:A5"/>
    <mergeCell ref="B3:B5"/>
    <mergeCell ref="C3:C5"/>
    <mergeCell ref="D3:X3"/>
    <mergeCell ref="D4:D5"/>
    <mergeCell ref="E4:E5"/>
    <mergeCell ref="X4:X5"/>
  </mergeCells>
  <printOptions/>
  <pageMargins bottom="1.0" footer="0.0" header="0.0" left="0.75" right="0.75" top="1.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6600"/>
    <pageSetUpPr/>
  </sheetPr>
  <sheetViews>
    <sheetView workbookViewId="0"/>
  </sheetViews>
  <sheetFormatPr customHeight="1" defaultColWidth="14.43" defaultRowHeight="15.0"/>
  <cols>
    <col customWidth="1" min="1" max="1" width="4.43"/>
    <col customWidth="1" min="2" max="2" width="4.57"/>
    <col customWidth="1" min="3" max="3" width="5.43"/>
    <col customWidth="1" min="4" max="4" width="4.29"/>
    <col customWidth="1" min="5" max="5" width="4.14"/>
    <col customWidth="1" min="6" max="6" width="4.0"/>
    <col customWidth="1" min="7" max="7" width="4.86"/>
    <col customWidth="1" min="8" max="8" width="4.57"/>
    <col customWidth="1" min="9" max="9" width="5.0"/>
    <col customWidth="1" min="10" max="10" width="4.71"/>
    <col customWidth="1" min="11" max="11" width="4.57"/>
    <col customWidth="1" min="12" max="12" width="5.14"/>
    <col customWidth="1" min="13" max="13" width="4.14"/>
    <col customWidth="1" min="14" max="14" width="4.57"/>
    <col customWidth="1" min="15" max="15" width="4.29"/>
    <col customWidth="1" min="16" max="16" width="4.0"/>
    <col customWidth="1" min="17" max="17" width="5.29"/>
    <col customWidth="1" min="18" max="18" width="5.0"/>
    <col customWidth="1" min="19" max="19" width="4.14"/>
    <col customWidth="1" min="20" max="20" width="3.86"/>
    <col customWidth="1" min="21" max="21" width="4.0"/>
    <col customWidth="1" min="22" max="22" width="5.43"/>
    <col customWidth="1" min="23" max="23" width="4.43"/>
    <col customWidth="1" min="24" max="25" width="8.71"/>
  </cols>
  <sheetData>
    <row r="1" ht="12.75" customHeight="1">
      <c r="A1" s="1" t="s">
        <v>28</v>
      </c>
    </row>
    <row r="2" ht="4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25.5" customHeight="1">
      <c r="A3" s="4" t="s">
        <v>2</v>
      </c>
      <c r="B3" s="5" t="s">
        <v>3</v>
      </c>
      <c r="C3" s="6" t="s">
        <v>4</v>
      </c>
      <c r="D3" s="7" t="s">
        <v>29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ht="12.75" customHeight="1">
      <c r="A4" s="10"/>
      <c r="B4" s="10"/>
      <c r="C4" s="10"/>
      <c r="D4" s="11">
        <v>1.0</v>
      </c>
      <c r="E4" s="11">
        <v>2.0</v>
      </c>
      <c r="F4" s="11">
        <v>3.0</v>
      </c>
      <c r="G4" s="12" t="s">
        <v>6</v>
      </c>
      <c r="H4" s="9"/>
      <c r="I4" s="11">
        <v>4.0</v>
      </c>
      <c r="J4" s="11">
        <v>5.0</v>
      </c>
      <c r="K4" s="11">
        <v>6.0</v>
      </c>
      <c r="L4" s="7" t="s">
        <v>6</v>
      </c>
      <c r="M4" s="9"/>
      <c r="N4" s="11">
        <v>7.0</v>
      </c>
      <c r="O4" s="11">
        <v>8.0</v>
      </c>
      <c r="P4" s="11">
        <v>9.0</v>
      </c>
      <c r="Q4" s="7" t="s">
        <v>6</v>
      </c>
      <c r="R4" s="9"/>
      <c r="S4" s="11">
        <v>10.0</v>
      </c>
      <c r="T4" s="11">
        <v>11.0</v>
      </c>
      <c r="U4" s="11">
        <v>12.0</v>
      </c>
      <c r="V4" s="7" t="s">
        <v>6</v>
      </c>
      <c r="W4" s="9"/>
      <c r="X4" s="13" t="s">
        <v>7</v>
      </c>
    </row>
    <row r="5" ht="12.75" customHeight="1">
      <c r="A5" s="14"/>
      <c r="B5" s="14"/>
      <c r="C5" s="14"/>
      <c r="D5" s="14"/>
      <c r="E5" s="14"/>
      <c r="F5" s="14"/>
      <c r="G5" s="15" t="s">
        <v>8</v>
      </c>
      <c r="H5" s="16" t="s">
        <v>9</v>
      </c>
      <c r="I5" s="14"/>
      <c r="J5" s="14"/>
      <c r="K5" s="14"/>
      <c r="L5" s="15" t="s">
        <v>10</v>
      </c>
      <c r="M5" s="16" t="s">
        <v>9</v>
      </c>
      <c r="N5" s="14"/>
      <c r="O5" s="14"/>
      <c r="P5" s="14"/>
      <c r="Q5" s="15" t="s">
        <v>11</v>
      </c>
      <c r="R5" s="16" t="s">
        <v>9</v>
      </c>
      <c r="S5" s="14"/>
      <c r="T5" s="14"/>
      <c r="U5" s="14"/>
      <c r="V5" s="17" t="s">
        <v>12</v>
      </c>
      <c r="W5" s="16" t="s">
        <v>9</v>
      </c>
      <c r="X5" s="14"/>
    </row>
    <row r="6" ht="12.75" customHeight="1">
      <c r="A6" s="16">
        <v>1.0</v>
      </c>
      <c r="B6" s="16" t="s">
        <v>19</v>
      </c>
      <c r="C6" s="16">
        <v>31.0</v>
      </c>
      <c r="D6" s="16">
        <v>0.0</v>
      </c>
      <c r="E6" s="18">
        <v>1.0</v>
      </c>
      <c r="F6" s="18">
        <v>4.0</v>
      </c>
      <c r="G6" s="18">
        <v>5.0</v>
      </c>
      <c r="H6" s="16">
        <f t="shared" ref="H6:H13" si="1">G6/C6*100</f>
        <v>16.12903226</v>
      </c>
      <c r="I6" s="18">
        <v>2.0</v>
      </c>
      <c r="J6" s="18">
        <v>3.0</v>
      </c>
      <c r="K6" s="18">
        <v>3.0</v>
      </c>
      <c r="L6" s="16">
        <f t="shared" ref="L6:L12" si="2">SUM(I6:K6)</f>
        <v>8</v>
      </c>
      <c r="M6" s="16">
        <f t="shared" ref="M6:M13" si="3">L6/C6*100</f>
        <v>25.80645161</v>
      </c>
      <c r="N6" s="18">
        <v>4.0</v>
      </c>
      <c r="O6" s="18">
        <v>3.0</v>
      </c>
      <c r="P6" s="18">
        <v>7.0</v>
      </c>
      <c r="Q6" s="16">
        <f t="shared" ref="Q6:Q12" si="4">SUM(N6:P6)</f>
        <v>14</v>
      </c>
      <c r="R6" s="16">
        <f t="shared" ref="R6:R13" si="5">Q6/C6*100</f>
        <v>45.16129032</v>
      </c>
      <c r="S6" s="18">
        <v>3.0</v>
      </c>
      <c r="T6" s="18">
        <v>1.0</v>
      </c>
      <c r="U6" s="16"/>
      <c r="V6" s="16">
        <f t="shared" ref="V6:V12" si="6">SUM(S6:U6)</f>
        <v>4</v>
      </c>
      <c r="W6" s="16">
        <f t="shared" ref="W6:W13" si="7">V6/C6*100</f>
        <v>12.90322581</v>
      </c>
      <c r="X6" s="19">
        <f>(D6*1+E6*2+F6*3+I6*4+J6*5+K6*6+N6*7+O6*8+P6*9+S6*10+T6*11+U6*12)/C6</f>
        <v>6.806451613</v>
      </c>
    </row>
    <row r="7" ht="12.75" customHeight="1">
      <c r="A7" s="16">
        <v>2.0</v>
      </c>
      <c r="B7" s="16" t="s">
        <v>20</v>
      </c>
      <c r="C7" s="16">
        <v>32.0</v>
      </c>
      <c r="D7" s="16">
        <v>0.0</v>
      </c>
      <c r="E7" s="18">
        <v>6.0</v>
      </c>
      <c r="F7" s="18">
        <v>4.0</v>
      </c>
      <c r="G7" s="16">
        <f t="shared" ref="G7:G12" si="8">SUM(D7:F7)</f>
        <v>10</v>
      </c>
      <c r="H7" s="16">
        <f t="shared" si="1"/>
        <v>31.25</v>
      </c>
      <c r="I7" s="18">
        <v>5.0</v>
      </c>
      <c r="J7" s="18">
        <v>4.0</v>
      </c>
      <c r="K7" s="18">
        <v>5.0</v>
      </c>
      <c r="L7" s="16">
        <f t="shared" si="2"/>
        <v>14</v>
      </c>
      <c r="M7" s="16">
        <f t="shared" si="3"/>
        <v>43.75</v>
      </c>
      <c r="N7" s="18">
        <v>1.0</v>
      </c>
      <c r="O7" s="18">
        <v>3.0</v>
      </c>
      <c r="P7" s="18">
        <v>3.0</v>
      </c>
      <c r="Q7" s="16">
        <f t="shared" si="4"/>
        <v>7</v>
      </c>
      <c r="R7" s="16">
        <f t="shared" si="5"/>
        <v>21.875</v>
      </c>
      <c r="S7" s="18">
        <v>1.0</v>
      </c>
      <c r="T7" s="18">
        <v>0.0</v>
      </c>
      <c r="U7" s="18">
        <v>0.0</v>
      </c>
      <c r="V7" s="16">
        <f t="shared" si="6"/>
        <v>1</v>
      </c>
      <c r="W7" s="16">
        <f t="shared" si="7"/>
        <v>3.125</v>
      </c>
      <c r="X7" s="19">
        <f>(D7*1+E7*2+F9*3+I7*4+J7*5+K7*6+N7*7+O7*8+P7*9+S7*10+T7*11+U7*12)/C7</f>
        <v>5.25</v>
      </c>
    </row>
    <row r="8" ht="12.75" customHeight="1">
      <c r="A8" s="16">
        <v>3.0</v>
      </c>
      <c r="B8" s="16" t="s">
        <v>23</v>
      </c>
      <c r="C8" s="16">
        <v>27.0</v>
      </c>
      <c r="D8" s="16">
        <v>0.0</v>
      </c>
      <c r="E8" s="18">
        <v>2.0</v>
      </c>
      <c r="F8" s="18">
        <v>7.0</v>
      </c>
      <c r="G8" s="16">
        <f t="shared" si="8"/>
        <v>9</v>
      </c>
      <c r="H8" s="16">
        <f t="shared" si="1"/>
        <v>33.33333333</v>
      </c>
      <c r="I8" s="18">
        <v>5.0</v>
      </c>
      <c r="J8" s="18">
        <v>2.0</v>
      </c>
      <c r="K8" s="18">
        <v>1.0</v>
      </c>
      <c r="L8" s="16">
        <f t="shared" si="2"/>
        <v>8</v>
      </c>
      <c r="M8" s="16">
        <f t="shared" si="3"/>
        <v>29.62962963</v>
      </c>
      <c r="N8" s="18">
        <v>6.0</v>
      </c>
      <c r="O8" s="18">
        <v>2.0</v>
      </c>
      <c r="P8" s="18">
        <v>1.0</v>
      </c>
      <c r="Q8" s="16">
        <f t="shared" si="4"/>
        <v>9</v>
      </c>
      <c r="R8" s="16">
        <f t="shared" si="5"/>
        <v>33.33333333</v>
      </c>
      <c r="S8" s="18">
        <v>0.0</v>
      </c>
      <c r="T8" s="18">
        <v>1.0</v>
      </c>
      <c r="U8" s="18">
        <v>0.0</v>
      </c>
      <c r="V8" s="16">
        <f t="shared" si="6"/>
        <v>1</v>
      </c>
      <c r="W8" s="16">
        <f t="shared" si="7"/>
        <v>3.703703704</v>
      </c>
      <c r="X8" s="19">
        <f t="shared" ref="X8:X13" si="9">(D8*1+E8*2+F8*3+I8*4+J8*5+K8*6+N8*7+O8*8+P8*9+S8*10+T8*11+U8*12)/C8</f>
        <v>5.148148148</v>
      </c>
      <c r="Y8" s="23"/>
    </row>
    <row r="9" ht="12.75" customHeight="1">
      <c r="A9" s="16">
        <v>4.0</v>
      </c>
      <c r="B9" s="16" t="s">
        <v>24</v>
      </c>
      <c r="C9" s="16">
        <v>32.0</v>
      </c>
      <c r="D9" s="16">
        <v>0.0</v>
      </c>
      <c r="E9" s="18">
        <v>4.0</v>
      </c>
      <c r="F9" s="18">
        <v>6.0</v>
      </c>
      <c r="G9" s="16">
        <f t="shared" si="8"/>
        <v>10</v>
      </c>
      <c r="H9" s="16">
        <f t="shared" si="1"/>
        <v>31.25</v>
      </c>
      <c r="I9" s="18">
        <v>3.0</v>
      </c>
      <c r="J9" s="18">
        <v>5.0</v>
      </c>
      <c r="K9" s="18">
        <v>3.0</v>
      </c>
      <c r="L9" s="16">
        <f t="shared" si="2"/>
        <v>11</v>
      </c>
      <c r="M9" s="16">
        <f t="shared" si="3"/>
        <v>34.375</v>
      </c>
      <c r="N9" s="18">
        <v>4.0</v>
      </c>
      <c r="O9" s="18">
        <v>3.0</v>
      </c>
      <c r="P9" s="18">
        <v>1.0</v>
      </c>
      <c r="Q9" s="16">
        <f t="shared" si="4"/>
        <v>8</v>
      </c>
      <c r="R9" s="16">
        <f t="shared" si="5"/>
        <v>25</v>
      </c>
      <c r="S9" s="18">
        <v>3.0</v>
      </c>
      <c r="T9" s="18">
        <v>0.0</v>
      </c>
      <c r="U9" s="18">
        <v>0.0</v>
      </c>
      <c r="V9" s="16">
        <f t="shared" si="6"/>
        <v>3</v>
      </c>
      <c r="W9" s="16">
        <f t="shared" si="7"/>
        <v>9.375</v>
      </c>
      <c r="X9" s="19">
        <f t="shared" si="9"/>
        <v>5.375</v>
      </c>
    </row>
    <row r="10" ht="12.75" customHeight="1">
      <c r="A10" s="16">
        <v>5.0</v>
      </c>
      <c r="B10" s="16" t="s">
        <v>25</v>
      </c>
      <c r="C10" s="16">
        <v>22.0</v>
      </c>
      <c r="D10" s="16">
        <v>0.0</v>
      </c>
      <c r="E10" s="16">
        <v>0.0</v>
      </c>
      <c r="F10" s="16">
        <v>0.0</v>
      </c>
      <c r="G10" s="16">
        <f t="shared" si="8"/>
        <v>0</v>
      </c>
      <c r="H10" s="16">
        <f t="shared" si="1"/>
        <v>0</v>
      </c>
      <c r="I10" s="18">
        <v>7.0</v>
      </c>
      <c r="J10" s="18">
        <v>4.0</v>
      </c>
      <c r="K10" s="18">
        <v>2.0</v>
      </c>
      <c r="L10" s="16">
        <f t="shared" si="2"/>
        <v>13</v>
      </c>
      <c r="M10" s="16">
        <f t="shared" si="3"/>
        <v>59.09090909</v>
      </c>
      <c r="N10" s="18">
        <v>2.0</v>
      </c>
      <c r="O10" s="18">
        <v>3.0</v>
      </c>
      <c r="P10" s="18">
        <v>1.0</v>
      </c>
      <c r="Q10" s="16">
        <f t="shared" si="4"/>
        <v>6</v>
      </c>
      <c r="R10" s="16">
        <f t="shared" si="5"/>
        <v>27.27272727</v>
      </c>
      <c r="S10" s="18">
        <v>3.0</v>
      </c>
      <c r="T10" s="18">
        <v>0.0</v>
      </c>
      <c r="U10" s="18">
        <v>0.0</v>
      </c>
      <c r="V10" s="16">
        <f t="shared" si="6"/>
        <v>3</v>
      </c>
      <c r="W10" s="16">
        <f t="shared" si="7"/>
        <v>13.63636364</v>
      </c>
      <c r="X10" s="19">
        <f t="shared" si="9"/>
        <v>6.227272727</v>
      </c>
    </row>
    <row r="11" ht="12.75" customHeight="1">
      <c r="A11" s="16">
        <v>6.0</v>
      </c>
      <c r="B11" s="16" t="s">
        <v>26</v>
      </c>
      <c r="C11" s="16">
        <v>29.0</v>
      </c>
      <c r="D11" s="16">
        <v>0.0</v>
      </c>
      <c r="E11" s="16">
        <v>0.0</v>
      </c>
      <c r="F11" s="18">
        <v>2.0</v>
      </c>
      <c r="G11" s="16">
        <f t="shared" si="8"/>
        <v>2</v>
      </c>
      <c r="H11" s="16">
        <f t="shared" si="1"/>
        <v>6.896551724</v>
      </c>
      <c r="I11" s="18">
        <v>3.0</v>
      </c>
      <c r="J11" s="18">
        <v>1.0</v>
      </c>
      <c r="K11" s="18">
        <v>2.0</v>
      </c>
      <c r="L11" s="16">
        <f t="shared" si="2"/>
        <v>6</v>
      </c>
      <c r="M11" s="16">
        <f t="shared" si="3"/>
        <v>20.68965517</v>
      </c>
      <c r="N11" s="18">
        <v>2.0</v>
      </c>
      <c r="O11" s="18">
        <v>4.0</v>
      </c>
      <c r="P11" s="18">
        <v>4.0</v>
      </c>
      <c r="Q11" s="16">
        <f t="shared" si="4"/>
        <v>10</v>
      </c>
      <c r="R11" s="16">
        <f t="shared" si="5"/>
        <v>34.48275862</v>
      </c>
      <c r="S11" s="18">
        <v>6.0</v>
      </c>
      <c r="T11" s="18">
        <v>5.0</v>
      </c>
      <c r="U11" s="18">
        <v>0.0</v>
      </c>
      <c r="V11" s="16">
        <f t="shared" si="6"/>
        <v>11</v>
      </c>
      <c r="W11" s="16">
        <f t="shared" si="7"/>
        <v>37.93103448</v>
      </c>
      <c r="X11" s="19">
        <f t="shared" si="9"/>
        <v>8</v>
      </c>
    </row>
    <row r="12" ht="12.75" customHeight="1">
      <c r="A12" s="16">
        <v>7.0</v>
      </c>
      <c r="B12" s="31" t="s">
        <v>27</v>
      </c>
      <c r="C12" s="16">
        <v>21.0</v>
      </c>
      <c r="D12" s="32">
        <v>0.0</v>
      </c>
      <c r="E12" s="32">
        <v>0.0</v>
      </c>
      <c r="F12" s="32">
        <v>4.0</v>
      </c>
      <c r="G12" s="16">
        <f t="shared" si="8"/>
        <v>4</v>
      </c>
      <c r="H12" s="16">
        <f t="shared" si="1"/>
        <v>19.04761905</v>
      </c>
      <c r="I12" s="32">
        <v>4.0</v>
      </c>
      <c r="J12" s="32">
        <v>5.0</v>
      </c>
      <c r="K12" s="32">
        <v>4.0</v>
      </c>
      <c r="L12" s="16">
        <f t="shared" si="2"/>
        <v>13</v>
      </c>
      <c r="M12" s="16">
        <f t="shared" si="3"/>
        <v>61.9047619</v>
      </c>
      <c r="N12" s="32">
        <v>1.0</v>
      </c>
      <c r="O12" s="32">
        <v>0.0</v>
      </c>
      <c r="P12" s="32">
        <v>1.0</v>
      </c>
      <c r="Q12" s="16">
        <f t="shared" si="4"/>
        <v>2</v>
      </c>
      <c r="R12" s="16">
        <f t="shared" si="5"/>
        <v>9.523809524</v>
      </c>
      <c r="S12" s="32">
        <v>2.0</v>
      </c>
      <c r="T12" s="32">
        <v>0.0</v>
      </c>
      <c r="U12" s="32">
        <v>0.0</v>
      </c>
      <c r="V12" s="16">
        <f t="shared" si="6"/>
        <v>2</v>
      </c>
      <c r="W12" s="16">
        <f t="shared" si="7"/>
        <v>9.523809524</v>
      </c>
      <c r="X12" s="19">
        <f t="shared" si="9"/>
        <v>5.380952381</v>
      </c>
    </row>
    <row r="13" ht="12.75" customHeight="1">
      <c r="A13" s="21" t="s">
        <v>6</v>
      </c>
      <c r="B13" s="9"/>
      <c r="C13" s="22">
        <f t="shared" ref="C13:G13" si="10">SUM(C6:C12)</f>
        <v>194</v>
      </c>
      <c r="D13" s="22">
        <f t="shared" si="10"/>
        <v>0</v>
      </c>
      <c r="E13" s="22">
        <f t="shared" si="10"/>
        <v>13</v>
      </c>
      <c r="F13" s="22">
        <f t="shared" si="10"/>
        <v>27</v>
      </c>
      <c r="G13" s="22">
        <f t="shared" si="10"/>
        <v>40</v>
      </c>
      <c r="H13" s="22">
        <f t="shared" si="1"/>
        <v>20.6185567</v>
      </c>
      <c r="I13" s="22">
        <f t="shared" ref="I13:L13" si="11">SUM(I6:I12)</f>
        <v>29</v>
      </c>
      <c r="J13" s="22">
        <f t="shared" si="11"/>
        <v>24</v>
      </c>
      <c r="K13" s="22">
        <f t="shared" si="11"/>
        <v>20</v>
      </c>
      <c r="L13" s="22">
        <f t="shared" si="11"/>
        <v>73</v>
      </c>
      <c r="M13" s="22">
        <f t="shared" si="3"/>
        <v>37.62886598</v>
      </c>
      <c r="N13" s="22">
        <f t="shared" ref="N13:Q13" si="12">SUM(N6:N12)</f>
        <v>20</v>
      </c>
      <c r="O13" s="22">
        <f t="shared" si="12"/>
        <v>18</v>
      </c>
      <c r="P13" s="22">
        <f t="shared" si="12"/>
        <v>18</v>
      </c>
      <c r="Q13" s="22">
        <f t="shared" si="12"/>
        <v>56</v>
      </c>
      <c r="R13" s="22">
        <f t="shared" si="5"/>
        <v>28.86597938</v>
      </c>
      <c r="S13" s="22">
        <f t="shared" ref="S13:V13" si="13">SUM(S6:S12)</f>
        <v>18</v>
      </c>
      <c r="T13" s="22">
        <f t="shared" si="13"/>
        <v>7</v>
      </c>
      <c r="U13" s="22">
        <f t="shared" si="13"/>
        <v>0</v>
      </c>
      <c r="V13" s="22">
        <f t="shared" si="13"/>
        <v>25</v>
      </c>
      <c r="W13" s="22">
        <f t="shared" si="7"/>
        <v>12.88659794</v>
      </c>
      <c r="X13" s="33">
        <f t="shared" si="9"/>
        <v>6.010309278</v>
      </c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F4:F5"/>
    <mergeCell ref="G4:H4"/>
    <mergeCell ref="A13:B13"/>
    <mergeCell ref="I4:I5"/>
    <mergeCell ref="J4:J5"/>
    <mergeCell ref="K4:K5"/>
    <mergeCell ref="L4:M4"/>
    <mergeCell ref="N4:N5"/>
    <mergeCell ref="O4:O5"/>
    <mergeCell ref="P4:P5"/>
    <mergeCell ref="Q4:R4"/>
    <mergeCell ref="S4:S5"/>
    <mergeCell ref="T4:T5"/>
    <mergeCell ref="U4:U5"/>
    <mergeCell ref="V4:W4"/>
    <mergeCell ref="A1:X2"/>
    <mergeCell ref="A3:A5"/>
    <mergeCell ref="B3:B5"/>
    <mergeCell ref="C3:C5"/>
    <mergeCell ref="D3:X3"/>
    <mergeCell ref="D4:D5"/>
    <mergeCell ref="E4:E5"/>
    <mergeCell ref="X4:X5"/>
  </mergeCells>
  <printOptions/>
  <pageMargins bottom="1.0" footer="0.0" header="0.0" left="0.75" right="0.75" top="1.0"/>
  <pageSetup paperSize="9" orientation="landscape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3399"/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5.57"/>
    <col customWidth="1" min="3" max="4" width="5.14"/>
    <col customWidth="1" min="5" max="5" width="4.57"/>
    <col customWidth="1" min="6" max="6" width="4.0"/>
    <col customWidth="1" min="7" max="7" width="5.29"/>
    <col customWidth="1" min="8" max="8" width="4.57"/>
    <col customWidth="1" min="9" max="9" width="5.14"/>
    <col customWidth="1" min="10" max="10" width="5.43"/>
    <col customWidth="1" min="11" max="11" width="5.29"/>
    <col customWidth="1" min="12" max="12" width="5.0"/>
    <col customWidth="1" min="13" max="13" width="5.14"/>
    <col customWidth="1" min="14" max="14" width="4.86"/>
    <col customWidth="1" min="15" max="17" width="5.0"/>
    <col customWidth="1" min="18" max="18" width="5.43"/>
    <col customWidth="1" min="19" max="19" width="5.14"/>
    <col customWidth="1" min="20" max="20" width="4.29"/>
    <col customWidth="1" min="21" max="21" width="4.86"/>
    <col customWidth="1" min="22" max="22" width="5.29"/>
    <col customWidth="1" min="23" max="23" width="4.86"/>
    <col customWidth="1" min="24" max="26" width="8.71"/>
  </cols>
  <sheetData>
    <row r="1" ht="12.75" customHeight="1">
      <c r="A1" s="1" t="s">
        <v>55</v>
      </c>
    </row>
    <row r="2" ht="50.25" customHeight="1"/>
    <row r="3" ht="12.75" customHeight="1">
      <c r="A3" s="4" t="s">
        <v>2</v>
      </c>
      <c r="B3" s="5" t="s">
        <v>3</v>
      </c>
      <c r="C3" s="6" t="s">
        <v>4</v>
      </c>
      <c r="D3" s="7" t="s">
        <v>29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ht="12.75" customHeight="1">
      <c r="A4" s="10"/>
      <c r="B4" s="10"/>
      <c r="C4" s="10"/>
      <c r="D4" s="11">
        <v>1.0</v>
      </c>
      <c r="E4" s="11">
        <v>2.0</v>
      </c>
      <c r="F4" s="11">
        <v>3.0</v>
      </c>
      <c r="G4" s="12" t="s">
        <v>6</v>
      </c>
      <c r="H4" s="9"/>
      <c r="I4" s="11">
        <v>4.0</v>
      </c>
      <c r="J4" s="11">
        <v>5.0</v>
      </c>
      <c r="K4" s="11">
        <v>6.0</v>
      </c>
      <c r="L4" s="7" t="s">
        <v>6</v>
      </c>
      <c r="M4" s="9"/>
      <c r="N4" s="11">
        <v>7.0</v>
      </c>
      <c r="O4" s="11">
        <v>8.0</v>
      </c>
      <c r="P4" s="11">
        <v>9.0</v>
      </c>
      <c r="Q4" s="7" t="s">
        <v>6</v>
      </c>
      <c r="R4" s="9"/>
      <c r="S4" s="11">
        <v>10.0</v>
      </c>
      <c r="T4" s="11">
        <v>11.0</v>
      </c>
      <c r="U4" s="11">
        <v>12.0</v>
      </c>
      <c r="V4" s="7" t="s">
        <v>6</v>
      </c>
      <c r="W4" s="9"/>
      <c r="X4" s="13" t="s">
        <v>7</v>
      </c>
    </row>
    <row r="5" ht="37.5" customHeight="1">
      <c r="A5" s="14"/>
      <c r="B5" s="14"/>
      <c r="C5" s="14"/>
      <c r="D5" s="14"/>
      <c r="E5" s="14"/>
      <c r="F5" s="14"/>
      <c r="G5" s="15" t="s">
        <v>8</v>
      </c>
      <c r="H5" s="16" t="s">
        <v>9</v>
      </c>
      <c r="I5" s="14"/>
      <c r="J5" s="14"/>
      <c r="K5" s="14"/>
      <c r="L5" s="15" t="s">
        <v>10</v>
      </c>
      <c r="M5" s="16" t="s">
        <v>9</v>
      </c>
      <c r="N5" s="14"/>
      <c r="O5" s="14"/>
      <c r="P5" s="14"/>
      <c r="Q5" s="15" t="s">
        <v>11</v>
      </c>
      <c r="R5" s="16" t="s">
        <v>9</v>
      </c>
      <c r="S5" s="14"/>
      <c r="T5" s="14"/>
      <c r="U5" s="14"/>
      <c r="V5" s="17" t="s">
        <v>12</v>
      </c>
      <c r="W5" s="16" t="s">
        <v>9</v>
      </c>
      <c r="X5" s="14"/>
    </row>
    <row r="6" ht="12.75" customHeight="1">
      <c r="A6" s="16">
        <v>1.0</v>
      </c>
      <c r="B6" s="16" t="s">
        <v>13</v>
      </c>
      <c r="C6" s="16">
        <v>32.0</v>
      </c>
      <c r="D6" s="16">
        <v>0.0</v>
      </c>
      <c r="E6" s="16">
        <v>0.0</v>
      </c>
      <c r="F6" s="16">
        <v>0.0</v>
      </c>
      <c r="G6" s="16">
        <f t="shared" ref="G6:G11" si="1">SUM(D6:F6)</f>
        <v>0</v>
      </c>
      <c r="H6" s="16">
        <f t="shared" ref="H6:H19" si="2">G6/C6*100</f>
        <v>0</v>
      </c>
      <c r="I6" s="16"/>
      <c r="J6" s="16"/>
      <c r="K6" s="16"/>
      <c r="L6" s="16">
        <f t="shared" ref="L6:L18" si="3">SUM(I6:K6)</f>
        <v>0</v>
      </c>
      <c r="M6" s="16">
        <f t="shared" ref="M6:M19" si="4">L6/C6*100</f>
        <v>0</v>
      </c>
      <c r="N6" s="16"/>
      <c r="O6" s="16"/>
      <c r="P6" s="18">
        <v>7.0</v>
      </c>
      <c r="Q6" s="16">
        <f t="shared" ref="Q6:Q18" si="5">SUM(N6:P6)</f>
        <v>7</v>
      </c>
      <c r="R6" s="16">
        <f t="shared" ref="R6:R19" si="6">Q6/C6*100</f>
        <v>21.875</v>
      </c>
      <c r="S6" s="18">
        <v>19.0</v>
      </c>
      <c r="T6" s="18">
        <v>6.0</v>
      </c>
      <c r="U6" s="16"/>
      <c r="V6" s="16">
        <f t="shared" ref="V6:V18" si="7">SUM(S6:U6)</f>
        <v>25</v>
      </c>
      <c r="W6" s="16">
        <f t="shared" ref="W6:W19" si="8">V6/C6*100</f>
        <v>78.125</v>
      </c>
      <c r="X6" s="19">
        <f t="shared" ref="X6:X12" si="9">(D6*1+E6*2+F6*3+I6*4+J6*5+K6*6+N6*7+O6*8+P6*9+S6*10+T6*11+U6*12)/C6</f>
        <v>9.96875</v>
      </c>
    </row>
    <row r="7" ht="12.75" customHeight="1">
      <c r="A7" s="16">
        <v>2.0</v>
      </c>
      <c r="B7" s="16" t="s">
        <v>14</v>
      </c>
      <c r="C7" s="16">
        <v>33.0</v>
      </c>
      <c r="D7" s="16">
        <v>0.0</v>
      </c>
      <c r="E7" s="16">
        <v>0.0</v>
      </c>
      <c r="F7" s="16">
        <v>0.0</v>
      </c>
      <c r="G7" s="16">
        <f t="shared" si="1"/>
        <v>0</v>
      </c>
      <c r="H7" s="16">
        <f t="shared" si="2"/>
        <v>0</v>
      </c>
      <c r="I7" s="16"/>
      <c r="J7" s="16"/>
      <c r="K7" s="16"/>
      <c r="L7" s="16">
        <f t="shared" si="3"/>
        <v>0</v>
      </c>
      <c r="M7" s="16">
        <f t="shared" si="4"/>
        <v>0</v>
      </c>
      <c r="N7" s="16"/>
      <c r="O7" s="16"/>
      <c r="P7" s="18">
        <v>4.0</v>
      </c>
      <c r="Q7" s="16">
        <f t="shared" si="5"/>
        <v>4</v>
      </c>
      <c r="R7" s="16">
        <f t="shared" si="6"/>
        <v>12.12121212</v>
      </c>
      <c r="S7" s="18">
        <v>19.0</v>
      </c>
      <c r="T7" s="18">
        <v>7.0</v>
      </c>
      <c r="U7" s="16"/>
      <c r="V7" s="16">
        <f t="shared" si="7"/>
        <v>26</v>
      </c>
      <c r="W7" s="16">
        <f t="shared" si="8"/>
        <v>78.78787879</v>
      </c>
      <c r="X7" s="19">
        <f t="shared" si="9"/>
        <v>9.181818182</v>
      </c>
    </row>
    <row r="8" ht="12.75" customHeight="1">
      <c r="A8" s="16">
        <v>3.0</v>
      </c>
      <c r="B8" s="16" t="s">
        <v>15</v>
      </c>
      <c r="C8" s="16">
        <v>32.0</v>
      </c>
      <c r="D8" s="16">
        <v>0.0</v>
      </c>
      <c r="E8" s="16">
        <v>0.0</v>
      </c>
      <c r="F8" s="16">
        <v>0.0</v>
      </c>
      <c r="G8" s="16">
        <f t="shared" si="1"/>
        <v>0</v>
      </c>
      <c r="H8" s="16">
        <f t="shared" si="2"/>
        <v>0</v>
      </c>
      <c r="I8" s="16"/>
      <c r="J8" s="16"/>
      <c r="K8" s="16"/>
      <c r="L8" s="16">
        <f t="shared" si="3"/>
        <v>0</v>
      </c>
      <c r="M8" s="16">
        <f t="shared" si="4"/>
        <v>0</v>
      </c>
      <c r="N8" s="16"/>
      <c r="O8" s="18">
        <v>1.0</v>
      </c>
      <c r="P8" s="18">
        <v>8.0</v>
      </c>
      <c r="Q8" s="16">
        <f t="shared" si="5"/>
        <v>9</v>
      </c>
      <c r="R8" s="16">
        <f t="shared" si="6"/>
        <v>28.125</v>
      </c>
      <c r="S8" s="18">
        <v>16.0</v>
      </c>
      <c r="T8" s="18">
        <v>9.0</v>
      </c>
      <c r="U8" s="16"/>
      <c r="V8" s="16">
        <f t="shared" si="7"/>
        <v>25</v>
      </c>
      <c r="W8" s="16">
        <f t="shared" si="8"/>
        <v>78.125</v>
      </c>
      <c r="X8" s="19">
        <f t="shared" si="9"/>
        <v>10.59375</v>
      </c>
      <c r="Y8" s="20"/>
      <c r="Z8" s="20"/>
    </row>
    <row r="9" ht="12.75" customHeight="1">
      <c r="A9" s="16">
        <v>4.0</v>
      </c>
      <c r="B9" s="16" t="s">
        <v>16</v>
      </c>
      <c r="C9" s="16">
        <v>33.0</v>
      </c>
      <c r="D9" s="16">
        <v>0.0</v>
      </c>
      <c r="E9" s="16">
        <v>0.0</v>
      </c>
      <c r="F9" s="16">
        <v>0.0</v>
      </c>
      <c r="G9" s="16">
        <f t="shared" si="1"/>
        <v>0</v>
      </c>
      <c r="H9" s="16">
        <f t="shared" si="2"/>
        <v>0</v>
      </c>
      <c r="I9" s="16"/>
      <c r="J9" s="16"/>
      <c r="K9" s="16"/>
      <c r="L9" s="16">
        <f t="shared" si="3"/>
        <v>0</v>
      </c>
      <c r="M9" s="16">
        <f t="shared" si="4"/>
        <v>0</v>
      </c>
      <c r="N9" s="18">
        <v>1.0</v>
      </c>
      <c r="O9" s="18">
        <v>3.0</v>
      </c>
      <c r="P9" s="18">
        <v>4.0</v>
      </c>
      <c r="Q9" s="16">
        <f t="shared" si="5"/>
        <v>8</v>
      </c>
      <c r="R9" s="16">
        <f t="shared" si="6"/>
        <v>24.24242424</v>
      </c>
      <c r="S9" s="18">
        <v>11.0</v>
      </c>
      <c r="T9" s="18">
        <v>10.0</v>
      </c>
      <c r="U9" s="16"/>
      <c r="V9" s="16">
        <f t="shared" si="7"/>
        <v>21</v>
      </c>
      <c r="W9" s="16">
        <f t="shared" si="8"/>
        <v>63.63636364</v>
      </c>
      <c r="X9" s="19">
        <f t="shared" si="9"/>
        <v>8.696969697</v>
      </c>
    </row>
    <row r="10" ht="12.75" customHeight="1">
      <c r="A10" s="16">
        <v>5.0</v>
      </c>
      <c r="B10" s="16" t="s">
        <v>17</v>
      </c>
      <c r="C10" s="18">
        <v>32.0</v>
      </c>
      <c r="D10" s="16">
        <v>0.0</v>
      </c>
      <c r="E10" s="16">
        <v>0.0</v>
      </c>
      <c r="F10" s="16">
        <v>0.0</v>
      </c>
      <c r="G10" s="16">
        <f t="shared" si="1"/>
        <v>0</v>
      </c>
      <c r="H10" s="16">
        <f t="shared" si="2"/>
        <v>0</v>
      </c>
      <c r="I10" s="16"/>
      <c r="J10" s="16"/>
      <c r="K10" s="16"/>
      <c r="L10" s="16">
        <f t="shared" si="3"/>
        <v>0</v>
      </c>
      <c r="M10" s="16">
        <f t="shared" si="4"/>
        <v>0</v>
      </c>
      <c r="N10" s="16"/>
      <c r="O10" s="18">
        <v>1.0</v>
      </c>
      <c r="P10" s="18">
        <v>10.0</v>
      </c>
      <c r="Q10" s="16">
        <f t="shared" si="5"/>
        <v>11</v>
      </c>
      <c r="R10" s="16">
        <f t="shared" si="6"/>
        <v>34.375</v>
      </c>
      <c r="S10" s="18">
        <v>13.0</v>
      </c>
      <c r="T10" s="18">
        <v>8.0</v>
      </c>
      <c r="U10" s="16"/>
      <c r="V10" s="16">
        <f t="shared" si="7"/>
        <v>21</v>
      </c>
      <c r="W10" s="16">
        <f t="shared" si="8"/>
        <v>65.625</v>
      </c>
      <c r="X10" s="19">
        <f t="shared" si="9"/>
        <v>9.875</v>
      </c>
      <c r="Y10" s="20"/>
      <c r="Z10" s="20"/>
    </row>
    <row r="11" ht="12.75" customHeight="1">
      <c r="A11" s="16">
        <v>7.0</v>
      </c>
      <c r="B11" s="16" t="s">
        <v>18</v>
      </c>
      <c r="C11" s="16">
        <v>32.0</v>
      </c>
      <c r="D11" s="16">
        <v>0.0</v>
      </c>
      <c r="E11" s="16">
        <v>0.0</v>
      </c>
      <c r="F11" s="16">
        <v>0.0</v>
      </c>
      <c r="G11" s="16">
        <f t="shared" si="1"/>
        <v>0</v>
      </c>
      <c r="H11" s="16">
        <f t="shared" si="2"/>
        <v>0</v>
      </c>
      <c r="I11" s="16"/>
      <c r="J11" s="16"/>
      <c r="K11" s="16"/>
      <c r="L11" s="16">
        <f t="shared" si="3"/>
        <v>0</v>
      </c>
      <c r="M11" s="16">
        <f t="shared" si="4"/>
        <v>0</v>
      </c>
      <c r="N11" s="16"/>
      <c r="O11" s="16"/>
      <c r="P11" s="18">
        <v>8.0</v>
      </c>
      <c r="Q11" s="16">
        <f t="shared" si="5"/>
        <v>8</v>
      </c>
      <c r="R11" s="16">
        <f t="shared" si="6"/>
        <v>25</v>
      </c>
      <c r="S11" s="18">
        <v>12.0</v>
      </c>
      <c r="T11" s="18">
        <v>12.0</v>
      </c>
      <c r="U11" s="16"/>
      <c r="V11" s="16">
        <f t="shared" si="7"/>
        <v>24</v>
      </c>
      <c r="W11" s="16">
        <f t="shared" si="8"/>
        <v>75</v>
      </c>
      <c r="X11" s="19">
        <f t="shared" si="9"/>
        <v>10.125</v>
      </c>
      <c r="Y11" s="20"/>
      <c r="Z11" s="20"/>
    </row>
    <row r="12" ht="12.75" customHeight="1">
      <c r="A12" s="16">
        <v>8.0</v>
      </c>
      <c r="B12" s="16" t="s">
        <v>19</v>
      </c>
      <c r="C12" s="16">
        <v>31.0</v>
      </c>
      <c r="D12" s="16">
        <v>0.0</v>
      </c>
      <c r="E12" s="16">
        <v>0.0</v>
      </c>
      <c r="F12" s="16">
        <v>0.0</v>
      </c>
      <c r="G12" s="16">
        <v>0.0</v>
      </c>
      <c r="H12" s="16">
        <f t="shared" si="2"/>
        <v>0</v>
      </c>
      <c r="I12" s="16"/>
      <c r="J12" s="16"/>
      <c r="K12" s="16"/>
      <c r="L12" s="16">
        <f t="shared" si="3"/>
        <v>0</v>
      </c>
      <c r="M12" s="16">
        <f t="shared" si="4"/>
        <v>0</v>
      </c>
      <c r="N12" s="16"/>
      <c r="O12" s="18">
        <v>1.0</v>
      </c>
      <c r="P12" s="18">
        <v>10.0</v>
      </c>
      <c r="Q12" s="16">
        <f t="shared" si="5"/>
        <v>11</v>
      </c>
      <c r="R12" s="16">
        <f t="shared" si="6"/>
        <v>35.48387097</v>
      </c>
      <c r="S12" s="18">
        <v>15.0</v>
      </c>
      <c r="T12" s="18">
        <v>5.0</v>
      </c>
      <c r="U12" s="16"/>
      <c r="V12" s="16">
        <f t="shared" si="7"/>
        <v>20</v>
      </c>
      <c r="W12" s="16">
        <f t="shared" si="8"/>
        <v>64.51612903</v>
      </c>
      <c r="X12" s="19">
        <f t="shared" si="9"/>
        <v>9.774193548</v>
      </c>
      <c r="Y12" s="20"/>
      <c r="Z12" s="20"/>
    </row>
    <row r="13" ht="12.75" customHeight="1">
      <c r="A13" s="16">
        <v>9.0</v>
      </c>
      <c r="B13" s="16" t="s">
        <v>20</v>
      </c>
      <c r="C13" s="16">
        <v>32.0</v>
      </c>
      <c r="D13" s="16">
        <v>0.0</v>
      </c>
      <c r="E13" s="16">
        <v>0.0</v>
      </c>
      <c r="F13" s="16">
        <v>0.0</v>
      </c>
      <c r="G13" s="16">
        <f t="shared" ref="G13:G18" si="10">SUM(D13:F13)</f>
        <v>0</v>
      </c>
      <c r="H13" s="16">
        <f t="shared" si="2"/>
        <v>0</v>
      </c>
      <c r="I13" s="16"/>
      <c r="J13" s="16"/>
      <c r="K13" s="16"/>
      <c r="L13" s="16">
        <f t="shared" si="3"/>
        <v>0</v>
      </c>
      <c r="M13" s="16">
        <f t="shared" si="4"/>
        <v>0</v>
      </c>
      <c r="N13" s="18">
        <v>1.0</v>
      </c>
      <c r="O13" s="18">
        <v>3.0</v>
      </c>
      <c r="P13" s="18">
        <v>8.0</v>
      </c>
      <c r="Q13" s="16">
        <f t="shared" si="5"/>
        <v>12</v>
      </c>
      <c r="R13" s="16">
        <f t="shared" si="6"/>
        <v>37.5</v>
      </c>
      <c r="S13" s="18">
        <v>10.0</v>
      </c>
      <c r="T13" s="18">
        <v>8.0</v>
      </c>
      <c r="U13" s="18">
        <v>2.0</v>
      </c>
      <c r="V13" s="16">
        <f t="shared" si="7"/>
        <v>20</v>
      </c>
      <c r="W13" s="16">
        <f t="shared" si="8"/>
        <v>62.5</v>
      </c>
      <c r="X13" s="19">
        <f>(D13*1+E13*2+F15*3+I13*4+J13*5+K13*6+N13*7+O13*8+P13*9+S13*10+T13*11+U13*12)/C13</f>
        <v>9.84375</v>
      </c>
      <c r="Y13" s="20"/>
      <c r="Z13" s="20"/>
    </row>
    <row r="14" ht="12.75" customHeight="1">
      <c r="A14" s="16">
        <v>10.0</v>
      </c>
      <c r="B14" s="16" t="s">
        <v>23</v>
      </c>
      <c r="C14" s="16">
        <v>27.0</v>
      </c>
      <c r="D14" s="16">
        <v>0.0</v>
      </c>
      <c r="E14" s="16">
        <v>0.0</v>
      </c>
      <c r="F14" s="16">
        <v>0.0</v>
      </c>
      <c r="G14" s="16">
        <f t="shared" si="10"/>
        <v>0</v>
      </c>
      <c r="H14" s="16">
        <f t="shared" si="2"/>
        <v>0</v>
      </c>
      <c r="I14" s="16"/>
      <c r="J14" s="18">
        <v>1.0</v>
      </c>
      <c r="K14" s="18">
        <v>1.0</v>
      </c>
      <c r="L14" s="16">
        <f t="shared" si="3"/>
        <v>2</v>
      </c>
      <c r="M14" s="16">
        <f t="shared" si="4"/>
        <v>7.407407407</v>
      </c>
      <c r="N14" s="18">
        <v>2.0</v>
      </c>
      <c r="O14" s="18">
        <v>8.0</v>
      </c>
      <c r="P14" s="18">
        <v>2.0</v>
      </c>
      <c r="Q14" s="16">
        <f t="shared" si="5"/>
        <v>12</v>
      </c>
      <c r="R14" s="16">
        <f t="shared" si="6"/>
        <v>44.44444444</v>
      </c>
      <c r="S14" s="18">
        <v>2.0</v>
      </c>
      <c r="T14" s="18">
        <v>8.0</v>
      </c>
      <c r="U14" s="18">
        <v>1.0</v>
      </c>
      <c r="V14" s="16">
        <f t="shared" si="7"/>
        <v>11</v>
      </c>
      <c r="W14" s="16">
        <f t="shared" si="8"/>
        <v>40.74074074</v>
      </c>
      <c r="X14" s="19">
        <f t="shared" ref="X14:X19" si="11">(D14*1+E14*2+F14*3+I14*4+J14*5+K14*6+N14*7+O14*8+P14*9+S14*10+T14*11+U14*12)/C14</f>
        <v>8.407407407</v>
      </c>
      <c r="Y14" s="20"/>
      <c r="Z14" s="20"/>
    </row>
    <row r="15" ht="12.75" customHeight="1">
      <c r="A15" s="16">
        <v>11.0</v>
      </c>
      <c r="B15" s="16" t="s">
        <v>24</v>
      </c>
      <c r="C15" s="16">
        <v>32.0</v>
      </c>
      <c r="D15" s="16">
        <v>0.0</v>
      </c>
      <c r="E15" s="16">
        <v>0.0</v>
      </c>
      <c r="F15" s="16">
        <v>0.0</v>
      </c>
      <c r="G15" s="16">
        <f t="shared" si="10"/>
        <v>0</v>
      </c>
      <c r="H15" s="16">
        <f t="shared" si="2"/>
        <v>0</v>
      </c>
      <c r="I15" s="16"/>
      <c r="J15" s="18">
        <v>2.0</v>
      </c>
      <c r="K15" s="18">
        <v>2.0</v>
      </c>
      <c r="L15" s="16">
        <f t="shared" si="3"/>
        <v>4</v>
      </c>
      <c r="M15" s="16">
        <f t="shared" si="4"/>
        <v>12.5</v>
      </c>
      <c r="N15" s="18">
        <v>2.0</v>
      </c>
      <c r="O15" s="18">
        <v>1.0</v>
      </c>
      <c r="P15" s="18">
        <v>4.0</v>
      </c>
      <c r="Q15" s="16">
        <f t="shared" si="5"/>
        <v>7</v>
      </c>
      <c r="R15" s="16">
        <f t="shared" si="6"/>
        <v>21.875</v>
      </c>
      <c r="S15" s="18">
        <v>6.0</v>
      </c>
      <c r="T15" s="18">
        <v>14.0</v>
      </c>
      <c r="U15" s="18">
        <v>1.0</v>
      </c>
      <c r="V15" s="16">
        <f t="shared" si="7"/>
        <v>21</v>
      </c>
      <c r="W15" s="16">
        <f t="shared" si="8"/>
        <v>65.625</v>
      </c>
      <c r="X15" s="19">
        <f t="shared" si="11"/>
        <v>9.5625</v>
      </c>
      <c r="Y15" s="20"/>
      <c r="Z15" s="20"/>
    </row>
    <row r="16" ht="12.75" customHeight="1">
      <c r="A16" s="16">
        <v>12.0</v>
      </c>
      <c r="B16" s="16" t="s">
        <v>25</v>
      </c>
      <c r="C16" s="16">
        <v>22.0</v>
      </c>
      <c r="D16" s="16">
        <v>0.0</v>
      </c>
      <c r="E16" s="16">
        <v>0.0</v>
      </c>
      <c r="F16" s="16">
        <v>0.0</v>
      </c>
      <c r="G16" s="16">
        <f t="shared" si="10"/>
        <v>0</v>
      </c>
      <c r="H16" s="16">
        <f t="shared" si="2"/>
        <v>0</v>
      </c>
      <c r="I16" s="16"/>
      <c r="J16" s="16"/>
      <c r="K16" s="16"/>
      <c r="L16" s="16">
        <f t="shared" si="3"/>
        <v>0</v>
      </c>
      <c r="M16" s="16">
        <f t="shared" si="4"/>
        <v>0</v>
      </c>
      <c r="N16" s="18">
        <v>3.0</v>
      </c>
      <c r="O16" s="18">
        <v>3.0</v>
      </c>
      <c r="P16" s="18">
        <v>5.0</v>
      </c>
      <c r="Q16" s="16">
        <f t="shared" si="5"/>
        <v>11</v>
      </c>
      <c r="R16" s="16">
        <f t="shared" si="6"/>
        <v>50</v>
      </c>
      <c r="S16" s="18">
        <v>3.0</v>
      </c>
      <c r="T16" s="18">
        <v>4.0</v>
      </c>
      <c r="U16" s="18">
        <v>4.0</v>
      </c>
      <c r="V16" s="16">
        <f t="shared" si="7"/>
        <v>11</v>
      </c>
      <c r="W16" s="16">
        <f t="shared" si="8"/>
        <v>50</v>
      </c>
      <c r="X16" s="19">
        <f t="shared" si="11"/>
        <v>9.636363636</v>
      </c>
    </row>
    <row r="17" ht="12.75" customHeight="1">
      <c r="A17" s="16">
        <v>13.0</v>
      </c>
      <c r="B17" s="16" t="s">
        <v>26</v>
      </c>
      <c r="C17" s="16">
        <v>29.0</v>
      </c>
      <c r="D17" s="16">
        <v>0.0</v>
      </c>
      <c r="E17" s="16">
        <v>0.0</v>
      </c>
      <c r="F17" s="16">
        <v>0.0</v>
      </c>
      <c r="G17" s="16">
        <f t="shared" si="10"/>
        <v>0</v>
      </c>
      <c r="H17" s="16">
        <f t="shared" si="2"/>
        <v>0</v>
      </c>
      <c r="I17" s="16"/>
      <c r="J17" s="16"/>
      <c r="K17" s="16"/>
      <c r="L17" s="16">
        <f t="shared" si="3"/>
        <v>0</v>
      </c>
      <c r="M17" s="16">
        <f t="shared" si="4"/>
        <v>0</v>
      </c>
      <c r="N17" s="18">
        <v>3.0</v>
      </c>
      <c r="O17" s="18">
        <v>2.0</v>
      </c>
      <c r="P17" s="18">
        <v>2.0</v>
      </c>
      <c r="Q17" s="16">
        <f t="shared" si="5"/>
        <v>7</v>
      </c>
      <c r="R17" s="16">
        <f t="shared" si="6"/>
        <v>24.13793103</v>
      </c>
      <c r="S17" s="18">
        <v>7.0</v>
      </c>
      <c r="T17" s="18">
        <v>10.0</v>
      </c>
      <c r="U17" s="18">
        <v>5.0</v>
      </c>
      <c r="V17" s="16">
        <f t="shared" si="7"/>
        <v>22</v>
      </c>
      <c r="W17" s="16">
        <f t="shared" si="8"/>
        <v>75.86206897</v>
      </c>
      <c r="X17" s="19">
        <f t="shared" si="11"/>
        <v>10.17241379</v>
      </c>
    </row>
    <row r="18" ht="12.75" customHeight="1">
      <c r="A18" s="16">
        <v>14.0</v>
      </c>
      <c r="B18" s="31" t="s">
        <v>27</v>
      </c>
      <c r="C18" s="16">
        <v>21.0</v>
      </c>
      <c r="D18" s="22"/>
      <c r="E18" s="22"/>
      <c r="F18" s="22"/>
      <c r="G18" s="16">
        <f t="shared" si="10"/>
        <v>0</v>
      </c>
      <c r="H18" s="16">
        <f t="shared" si="2"/>
        <v>0</v>
      </c>
      <c r="I18" s="22"/>
      <c r="J18" s="22"/>
      <c r="K18" s="22"/>
      <c r="L18" s="16">
        <f t="shared" si="3"/>
        <v>0</v>
      </c>
      <c r="M18" s="16">
        <f t="shared" si="4"/>
        <v>0</v>
      </c>
      <c r="N18" s="32">
        <v>5.0</v>
      </c>
      <c r="O18" s="32">
        <v>3.0</v>
      </c>
      <c r="P18" s="32">
        <v>1.0</v>
      </c>
      <c r="Q18" s="16">
        <f t="shared" si="5"/>
        <v>9</v>
      </c>
      <c r="R18" s="16">
        <f t="shared" si="6"/>
        <v>42.85714286</v>
      </c>
      <c r="S18" s="32">
        <v>8.0</v>
      </c>
      <c r="T18" s="32">
        <v>4.0</v>
      </c>
      <c r="U18" s="22"/>
      <c r="V18" s="16">
        <f t="shared" si="7"/>
        <v>12</v>
      </c>
      <c r="W18" s="16">
        <f t="shared" si="8"/>
        <v>57.14285714</v>
      </c>
      <c r="X18" s="19">
        <f t="shared" si="11"/>
        <v>9.142857143</v>
      </c>
    </row>
    <row r="19" ht="12.75" customHeight="1">
      <c r="A19" s="21" t="s">
        <v>6</v>
      </c>
      <c r="B19" s="9"/>
      <c r="C19" s="22">
        <f>SUM(C6:C18)</f>
        <v>388</v>
      </c>
      <c r="D19" s="22">
        <f t="shared" ref="D19:G19" si="12">SUM(D6:D17)</f>
        <v>0</v>
      </c>
      <c r="E19" s="22">
        <f t="shared" si="12"/>
        <v>0</v>
      </c>
      <c r="F19" s="22">
        <f t="shared" si="12"/>
        <v>0</v>
      </c>
      <c r="G19" s="22">
        <f t="shared" si="12"/>
        <v>0</v>
      </c>
      <c r="H19" s="22">
        <f t="shared" si="2"/>
        <v>0</v>
      </c>
      <c r="I19" s="22">
        <f t="shared" ref="I19:L19" si="13">SUM(I6:I17)</f>
        <v>0</v>
      </c>
      <c r="J19" s="22">
        <f t="shared" si="13"/>
        <v>3</v>
      </c>
      <c r="K19" s="22">
        <f t="shared" si="13"/>
        <v>3</v>
      </c>
      <c r="L19" s="22">
        <f t="shared" si="13"/>
        <v>6</v>
      </c>
      <c r="M19" s="22">
        <f t="shared" si="4"/>
        <v>1.546391753</v>
      </c>
      <c r="N19" s="22">
        <f t="shared" ref="N19:P19" si="14">SUM(N6:N18)</f>
        <v>17</v>
      </c>
      <c r="O19" s="22">
        <f t="shared" si="14"/>
        <v>26</v>
      </c>
      <c r="P19" s="22">
        <f t="shared" si="14"/>
        <v>73</v>
      </c>
      <c r="Q19" s="22">
        <f>SUM(Q6:Q17)</f>
        <v>107</v>
      </c>
      <c r="R19" s="22">
        <f t="shared" si="6"/>
        <v>27.57731959</v>
      </c>
      <c r="S19" s="22">
        <f t="shared" ref="S19:T19" si="15">SUM(S6:S18)</f>
        <v>141</v>
      </c>
      <c r="T19" s="22">
        <f t="shared" si="15"/>
        <v>105</v>
      </c>
      <c r="U19" s="22">
        <f t="shared" ref="U19:V19" si="16">SUM(U6:U17)</f>
        <v>13</v>
      </c>
      <c r="V19" s="22">
        <f t="shared" si="16"/>
        <v>247</v>
      </c>
      <c r="W19" s="22">
        <f t="shared" si="8"/>
        <v>63.65979381</v>
      </c>
      <c r="X19" s="33">
        <f t="shared" si="11"/>
        <v>9.634020619</v>
      </c>
    </row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F4:F5"/>
    <mergeCell ref="G4:H4"/>
    <mergeCell ref="A19:B19"/>
    <mergeCell ref="I4:I5"/>
    <mergeCell ref="J4:J5"/>
    <mergeCell ref="K4:K5"/>
    <mergeCell ref="L4:M4"/>
    <mergeCell ref="N4:N5"/>
    <mergeCell ref="O4:O5"/>
    <mergeCell ref="P4:P5"/>
    <mergeCell ref="Q4:R4"/>
    <mergeCell ref="S4:S5"/>
    <mergeCell ref="T4:T5"/>
    <mergeCell ref="U4:U5"/>
    <mergeCell ref="V4:W4"/>
    <mergeCell ref="A1:X2"/>
    <mergeCell ref="A3:A5"/>
    <mergeCell ref="B3:B5"/>
    <mergeCell ref="C3:C5"/>
    <mergeCell ref="D3:X3"/>
    <mergeCell ref="D4:D5"/>
    <mergeCell ref="E4:E5"/>
    <mergeCell ref="X4:X5"/>
  </mergeCells>
  <printOptions/>
  <pageMargins bottom="1.0" footer="0.0" header="0.0" left="0.75" right="0.75" top="1.0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99FF"/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4.43"/>
    <col customWidth="1" min="3" max="3" width="5.57"/>
    <col customWidth="1" min="4" max="4" width="4.71"/>
    <col customWidth="1" min="5" max="6" width="4.86"/>
    <col customWidth="1" min="7" max="7" width="5.14"/>
    <col customWidth="1" min="8" max="8" width="4.57"/>
    <col customWidth="1" min="9" max="9" width="4.0"/>
    <col customWidth="1" min="10" max="10" width="4.71"/>
    <col customWidth="1" min="11" max="11" width="5.14"/>
    <col customWidth="1" min="12" max="12" width="5.0"/>
    <col customWidth="1" min="13" max="13" width="4.29"/>
    <col customWidth="1" min="14" max="14" width="4.71"/>
    <col customWidth="1" min="15" max="15" width="4.57"/>
    <col customWidth="1" min="16" max="16" width="4.29"/>
    <col customWidth="1" min="17" max="17" width="5.14"/>
    <col customWidth="1" min="18" max="18" width="4.0"/>
    <col customWidth="1" min="19" max="19" width="4.43"/>
    <col customWidth="1" min="20" max="20" width="4.29"/>
    <col customWidth="1" min="21" max="21" width="4.43"/>
    <col customWidth="1" min="22" max="22" width="5.57"/>
    <col customWidth="1" min="23" max="23" width="4.14"/>
    <col customWidth="1" min="24" max="26" width="8.71"/>
  </cols>
  <sheetData>
    <row r="1" ht="12.75" customHeight="1">
      <c r="A1" s="1" t="s">
        <v>30</v>
      </c>
    </row>
    <row r="2" ht="57.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2.75" customHeight="1">
      <c r="A3" s="4" t="s">
        <v>2</v>
      </c>
      <c r="B3" s="5" t="s">
        <v>3</v>
      </c>
      <c r="C3" s="6" t="s">
        <v>4</v>
      </c>
      <c r="D3" s="7" t="s">
        <v>29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ht="12.75" customHeight="1">
      <c r="A4" s="10"/>
      <c r="B4" s="10"/>
      <c r="C4" s="10"/>
      <c r="D4" s="11">
        <v>1.0</v>
      </c>
      <c r="E4" s="11">
        <v>2.0</v>
      </c>
      <c r="F4" s="11">
        <v>3.0</v>
      </c>
      <c r="G4" s="12" t="s">
        <v>6</v>
      </c>
      <c r="H4" s="9"/>
      <c r="I4" s="11">
        <v>4.0</v>
      </c>
      <c r="J4" s="11">
        <v>5.0</v>
      </c>
      <c r="K4" s="11">
        <v>6.0</v>
      </c>
      <c r="L4" s="7" t="s">
        <v>6</v>
      </c>
      <c r="M4" s="9"/>
      <c r="N4" s="11">
        <v>7.0</v>
      </c>
      <c r="O4" s="11">
        <v>8.0</v>
      </c>
      <c r="P4" s="34">
        <v>9.0</v>
      </c>
      <c r="Q4" s="7" t="s">
        <v>6</v>
      </c>
      <c r="R4" s="9"/>
      <c r="S4" s="11">
        <v>10.0</v>
      </c>
      <c r="T4" s="11">
        <v>11.0</v>
      </c>
      <c r="U4" s="11">
        <v>12.0</v>
      </c>
      <c r="V4" s="7" t="s">
        <v>6</v>
      </c>
      <c r="W4" s="9"/>
      <c r="X4" s="13" t="s">
        <v>7</v>
      </c>
    </row>
    <row r="5" ht="36.75" customHeight="1">
      <c r="A5" s="14"/>
      <c r="B5" s="14"/>
      <c r="C5" s="14"/>
      <c r="D5" s="14"/>
      <c r="E5" s="14"/>
      <c r="F5" s="14"/>
      <c r="G5" s="15" t="s">
        <v>8</v>
      </c>
      <c r="H5" s="16" t="s">
        <v>9</v>
      </c>
      <c r="I5" s="14"/>
      <c r="J5" s="14"/>
      <c r="K5" s="14"/>
      <c r="L5" s="15" t="s">
        <v>31</v>
      </c>
      <c r="M5" s="16" t="s">
        <v>9</v>
      </c>
      <c r="N5" s="14"/>
      <c r="O5" s="14"/>
      <c r="P5" s="14"/>
      <c r="Q5" s="15" t="s">
        <v>11</v>
      </c>
      <c r="R5" s="16" t="s">
        <v>9</v>
      </c>
      <c r="S5" s="14"/>
      <c r="T5" s="14"/>
      <c r="U5" s="14"/>
      <c r="V5" s="17" t="s">
        <v>12</v>
      </c>
      <c r="W5" s="16" t="s">
        <v>9</v>
      </c>
      <c r="X5" s="14"/>
    </row>
    <row r="6" ht="12.75" customHeight="1">
      <c r="A6" s="16">
        <v>1.0</v>
      </c>
      <c r="B6" s="16" t="s">
        <v>13</v>
      </c>
      <c r="C6" s="16">
        <v>32.0</v>
      </c>
      <c r="D6" s="16">
        <v>0.0</v>
      </c>
      <c r="E6" s="18">
        <v>2.0</v>
      </c>
      <c r="F6" s="16">
        <v>0.0</v>
      </c>
      <c r="G6" s="16">
        <f t="shared" ref="G6:G11" si="1">SUM(D6:F6)</f>
        <v>2</v>
      </c>
      <c r="H6" s="16">
        <f t="shared" ref="H6:H19" si="2">G6/C6*100</f>
        <v>6.25</v>
      </c>
      <c r="I6" s="18">
        <v>3.0</v>
      </c>
      <c r="J6" s="18">
        <v>1.0</v>
      </c>
      <c r="K6" s="18">
        <v>6.0</v>
      </c>
      <c r="L6" s="16">
        <f t="shared" ref="L6:L18" si="3">SUM(I6:K6)</f>
        <v>10</v>
      </c>
      <c r="M6" s="16">
        <f t="shared" ref="M6:M19" si="4">L6/C6*100</f>
        <v>31.25</v>
      </c>
      <c r="N6" s="18">
        <v>4.0</v>
      </c>
      <c r="O6" s="18">
        <v>3.0</v>
      </c>
      <c r="P6" s="18">
        <v>9.0</v>
      </c>
      <c r="Q6" s="16">
        <f t="shared" ref="Q6:Q18" si="5">SUM(N6:P6)</f>
        <v>16</v>
      </c>
      <c r="R6" s="16">
        <f t="shared" ref="R6:R19" si="6">Q6/C6*100</f>
        <v>50</v>
      </c>
      <c r="S6" s="18">
        <v>4.0</v>
      </c>
      <c r="T6" s="18">
        <v>0.0</v>
      </c>
      <c r="U6" s="18">
        <v>0.0</v>
      </c>
      <c r="V6" s="16">
        <f t="shared" ref="V6:V18" si="7">SUM(S6:U6)</f>
        <v>4</v>
      </c>
      <c r="W6" s="16">
        <f t="shared" ref="W6:W19" si="8">V6/C6*100</f>
        <v>12.5</v>
      </c>
      <c r="X6" s="19">
        <f t="shared" ref="X6:X19" si="9">(D6*1+E6*2+F6*3+I6*4+J6*5+K6*6+N6*7+O6*8+P6*9+S6*10+T6*11+U6*12)/C6</f>
        <v>7.1875</v>
      </c>
    </row>
    <row r="7" ht="12.75" customHeight="1">
      <c r="A7" s="16">
        <v>2.0</v>
      </c>
      <c r="B7" s="16" t="s">
        <v>14</v>
      </c>
      <c r="C7" s="16">
        <v>33.0</v>
      </c>
      <c r="D7" s="16">
        <v>0.0</v>
      </c>
      <c r="E7" s="16">
        <v>0.0</v>
      </c>
      <c r="F7" s="16">
        <v>0.0</v>
      </c>
      <c r="G7" s="16">
        <f t="shared" si="1"/>
        <v>0</v>
      </c>
      <c r="H7" s="16">
        <f t="shared" si="2"/>
        <v>0</v>
      </c>
      <c r="I7" s="18">
        <v>0.0</v>
      </c>
      <c r="J7" s="18">
        <v>0.0</v>
      </c>
      <c r="K7" s="18">
        <v>3.0</v>
      </c>
      <c r="L7" s="16">
        <f t="shared" si="3"/>
        <v>3</v>
      </c>
      <c r="M7" s="16">
        <f t="shared" si="4"/>
        <v>9.090909091</v>
      </c>
      <c r="N7" s="18">
        <v>2.0</v>
      </c>
      <c r="O7" s="18">
        <v>4.0</v>
      </c>
      <c r="P7" s="18">
        <v>9.0</v>
      </c>
      <c r="Q7" s="16">
        <f t="shared" si="5"/>
        <v>15</v>
      </c>
      <c r="R7" s="16">
        <f t="shared" si="6"/>
        <v>45.45454545</v>
      </c>
      <c r="S7" s="18">
        <v>11.0</v>
      </c>
      <c r="T7" s="18">
        <v>4.0</v>
      </c>
      <c r="U7" s="18">
        <v>0.0</v>
      </c>
      <c r="V7" s="16">
        <f t="shared" si="7"/>
        <v>15</v>
      </c>
      <c r="W7" s="16">
        <f t="shared" si="8"/>
        <v>45.45454545</v>
      </c>
      <c r="X7" s="19">
        <f t="shared" si="9"/>
        <v>9.060606061</v>
      </c>
      <c r="Y7" s="20"/>
      <c r="Z7" s="20"/>
    </row>
    <row r="8" ht="12.75" customHeight="1">
      <c r="A8" s="16">
        <v>3.0</v>
      </c>
      <c r="B8" s="16" t="s">
        <v>15</v>
      </c>
      <c r="C8" s="18">
        <v>33.0</v>
      </c>
      <c r="D8" s="16">
        <v>0.0</v>
      </c>
      <c r="E8" s="16">
        <v>0.0</v>
      </c>
      <c r="F8" s="18">
        <v>1.0</v>
      </c>
      <c r="G8" s="16">
        <f t="shared" si="1"/>
        <v>1</v>
      </c>
      <c r="H8" s="16">
        <f t="shared" si="2"/>
        <v>3.03030303</v>
      </c>
      <c r="I8" s="16"/>
      <c r="J8" s="18">
        <v>2.0</v>
      </c>
      <c r="K8" s="18">
        <v>2.0</v>
      </c>
      <c r="L8" s="16">
        <f t="shared" si="3"/>
        <v>4</v>
      </c>
      <c r="M8" s="16">
        <f t="shared" si="4"/>
        <v>12.12121212</v>
      </c>
      <c r="N8" s="18">
        <v>6.0</v>
      </c>
      <c r="O8" s="18">
        <v>7.0</v>
      </c>
      <c r="P8" s="18">
        <v>7.0</v>
      </c>
      <c r="Q8" s="16">
        <f t="shared" si="5"/>
        <v>20</v>
      </c>
      <c r="R8" s="16">
        <f t="shared" si="6"/>
        <v>60.60606061</v>
      </c>
      <c r="S8" s="18">
        <v>7.0</v>
      </c>
      <c r="T8" s="18">
        <v>1.0</v>
      </c>
      <c r="U8" s="16"/>
      <c r="V8" s="16">
        <f t="shared" si="7"/>
        <v>8</v>
      </c>
      <c r="W8" s="16">
        <f t="shared" si="8"/>
        <v>24.24242424</v>
      </c>
      <c r="X8" s="19">
        <f t="shared" si="9"/>
        <v>8.090909091</v>
      </c>
      <c r="Y8" s="20"/>
      <c r="Z8" s="20"/>
    </row>
    <row r="9" ht="12.75" customHeight="1">
      <c r="A9" s="16">
        <v>4.0</v>
      </c>
      <c r="B9" s="16" t="s">
        <v>16</v>
      </c>
      <c r="C9" s="16">
        <v>33.0</v>
      </c>
      <c r="D9" s="16">
        <v>0.0</v>
      </c>
      <c r="E9" s="16">
        <v>0.0</v>
      </c>
      <c r="F9" s="16">
        <v>0.0</v>
      </c>
      <c r="G9" s="16">
        <f t="shared" si="1"/>
        <v>0</v>
      </c>
      <c r="H9" s="16">
        <f t="shared" si="2"/>
        <v>0</v>
      </c>
      <c r="I9" s="18">
        <v>1.0</v>
      </c>
      <c r="J9" s="16"/>
      <c r="K9" s="18">
        <v>6.0</v>
      </c>
      <c r="L9" s="16">
        <f t="shared" si="3"/>
        <v>7</v>
      </c>
      <c r="M9" s="16">
        <f t="shared" si="4"/>
        <v>21.21212121</v>
      </c>
      <c r="N9" s="18">
        <v>5.0</v>
      </c>
      <c r="O9" s="18">
        <v>8.0</v>
      </c>
      <c r="P9" s="18">
        <v>5.0</v>
      </c>
      <c r="Q9" s="16">
        <f t="shared" si="5"/>
        <v>18</v>
      </c>
      <c r="R9" s="16">
        <f t="shared" si="6"/>
        <v>54.54545455</v>
      </c>
      <c r="S9" s="18">
        <v>7.0</v>
      </c>
      <c r="T9" s="18">
        <v>1.0</v>
      </c>
      <c r="U9" s="16"/>
      <c r="V9" s="16">
        <f t="shared" si="7"/>
        <v>8</v>
      </c>
      <c r="W9" s="16">
        <f t="shared" si="8"/>
        <v>24.24242424</v>
      </c>
      <c r="X9" s="19">
        <f t="shared" si="9"/>
        <v>8.03030303</v>
      </c>
    </row>
    <row r="10" ht="12.75" customHeight="1">
      <c r="A10" s="16">
        <v>5.0</v>
      </c>
      <c r="B10" s="16" t="s">
        <v>17</v>
      </c>
      <c r="C10" s="18">
        <v>32.0</v>
      </c>
      <c r="D10" s="16">
        <v>0.0</v>
      </c>
      <c r="E10" s="16">
        <v>0.0</v>
      </c>
      <c r="F10" s="18">
        <v>3.0</v>
      </c>
      <c r="G10" s="16">
        <f t="shared" si="1"/>
        <v>3</v>
      </c>
      <c r="H10" s="16">
        <f t="shared" si="2"/>
        <v>9.375</v>
      </c>
      <c r="I10" s="18">
        <v>4.0</v>
      </c>
      <c r="J10" s="18">
        <v>2.0</v>
      </c>
      <c r="K10" s="18">
        <v>5.0</v>
      </c>
      <c r="L10" s="16">
        <f t="shared" si="3"/>
        <v>11</v>
      </c>
      <c r="M10" s="16">
        <f t="shared" si="4"/>
        <v>34.375</v>
      </c>
      <c r="N10" s="18">
        <v>1.0</v>
      </c>
      <c r="O10" s="18">
        <v>4.0</v>
      </c>
      <c r="P10" s="18">
        <v>5.0</v>
      </c>
      <c r="Q10" s="16">
        <f t="shared" si="5"/>
        <v>10</v>
      </c>
      <c r="R10" s="16">
        <f t="shared" si="6"/>
        <v>31.25</v>
      </c>
      <c r="S10" s="18">
        <v>7.0</v>
      </c>
      <c r="T10" s="18">
        <v>1.0</v>
      </c>
      <c r="U10" s="16"/>
      <c r="V10" s="16">
        <f t="shared" si="7"/>
        <v>8</v>
      </c>
      <c r="W10" s="16">
        <f t="shared" si="8"/>
        <v>25</v>
      </c>
      <c r="X10" s="19">
        <f t="shared" si="9"/>
        <v>7.1875</v>
      </c>
    </row>
    <row r="11" ht="12.75" customHeight="1">
      <c r="A11" s="16">
        <v>7.0</v>
      </c>
      <c r="B11" s="16" t="s">
        <v>18</v>
      </c>
      <c r="C11" s="16">
        <v>32.0</v>
      </c>
      <c r="D11" s="16">
        <v>0.0</v>
      </c>
      <c r="E11" s="18">
        <v>1.0</v>
      </c>
      <c r="F11" s="18">
        <v>3.0</v>
      </c>
      <c r="G11" s="16">
        <f t="shared" si="1"/>
        <v>4</v>
      </c>
      <c r="H11" s="16">
        <f t="shared" si="2"/>
        <v>12.5</v>
      </c>
      <c r="I11" s="18">
        <v>3.0</v>
      </c>
      <c r="J11" s="18">
        <v>5.0</v>
      </c>
      <c r="K11" s="18">
        <v>5.0</v>
      </c>
      <c r="L11" s="16">
        <f t="shared" si="3"/>
        <v>13</v>
      </c>
      <c r="M11" s="16">
        <f t="shared" si="4"/>
        <v>40.625</v>
      </c>
      <c r="N11" s="18">
        <v>1.0</v>
      </c>
      <c r="O11" s="18">
        <v>5.0</v>
      </c>
      <c r="P11" s="18">
        <v>6.0</v>
      </c>
      <c r="Q11" s="16">
        <f t="shared" si="5"/>
        <v>12</v>
      </c>
      <c r="R11" s="16">
        <f t="shared" si="6"/>
        <v>37.5</v>
      </c>
      <c r="S11" s="18">
        <v>2.0</v>
      </c>
      <c r="T11" s="18">
        <v>1.0</v>
      </c>
      <c r="U11" s="18">
        <v>0.0</v>
      </c>
      <c r="V11" s="16">
        <f t="shared" si="7"/>
        <v>3</v>
      </c>
      <c r="W11" s="16">
        <f t="shared" si="8"/>
        <v>9.375</v>
      </c>
      <c r="X11" s="19">
        <f t="shared" si="9"/>
        <v>6.5625</v>
      </c>
    </row>
    <row r="12" ht="12.75" customHeight="1">
      <c r="A12" s="16">
        <v>8.0</v>
      </c>
      <c r="B12" s="16" t="s">
        <v>19</v>
      </c>
      <c r="C12" s="16">
        <v>31.0</v>
      </c>
      <c r="D12" s="18">
        <v>0.0</v>
      </c>
      <c r="E12" s="18">
        <v>3.0</v>
      </c>
      <c r="F12" s="16">
        <v>0.0</v>
      </c>
      <c r="G12" s="18">
        <v>3.0</v>
      </c>
      <c r="H12" s="16">
        <f t="shared" si="2"/>
        <v>9.677419355</v>
      </c>
      <c r="I12" s="18">
        <v>3.0</v>
      </c>
      <c r="J12" s="18">
        <v>2.0</v>
      </c>
      <c r="K12" s="18">
        <v>1.0</v>
      </c>
      <c r="L12" s="16">
        <f t="shared" si="3"/>
        <v>6</v>
      </c>
      <c r="M12" s="16">
        <f t="shared" si="4"/>
        <v>19.35483871</v>
      </c>
      <c r="N12" s="18">
        <v>2.0</v>
      </c>
      <c r="O12" s="18">
        <v>4.0</v>
      </c>
      <c r="P12" s="18">
        <v>5.0</v>
      </c>
      <c r="Q12" s="16">
        <f t="shared" si="5"/>
        <v>11</v>
      </c>
      <c r="R12" s="16">
        <f t="shared" si="6"/>
        <v>35.48387097</v>
      </c>
      <c r="S12" s="18">
        <v>5.0</v>
      </c>
      <c r="T12" s="18">
        <v>5.0</v>
      </c>
      <c r="U12" s="18">
        <v>1.0</v>
      </c>
      <c r="V12" s="16">
        <f t="shared" si="7"/>
        <v>11</v>
      </c>
      <c r="W12" s="16">
        <f t="shared" si="8"/>
        <v>35.48387097</v>
      </c>
      <c r="X12" s="19">
        <f t="shared" si="9"/>
        <v>7.806451613</v>
      </c>
    </row>
    <row r="13" ht="12.75" customHeight="1">
      <c r="A13" s="16">
        <v>9.0</v>
      </c>
      <c r="B13" s="16" t="s">
        <v>20</v>
      </c>
      <c r="C13" s="16">
        <v>32.0</v>
      </c>
      <c r="D13" s="18">
        <v>0.0</v>
      </c>
      <c r="E13" s="18">
        <v>2.0</v>
      </c>
      <c r="F13" s="18">
        <v>2.0</v>
      </c>
      <c r="G13" s="16">
        <f t="shared" ref="G13:G18" si="10">SUM(D13:F13)</f>
        <v>4</v>
      </c>
      <c r="H13" s="16">
        <f t="shared" si="2"/>
        <v>12.5</v>
      </c>
      <c r="I13" s="18">
        <v>0.0</v>
      </c>
      <c r="J13" s="18">
        <v>1.0</v>
      </c>
      <c r="K13" s="18">
        <v>4.0</v>
      </c>
      <c r="L13" s="16">
        <f t="shared" si="3"/>
        <v>5</v>
      </c>
      <c r="M13" s="16">
        <f t="shared" si="4"/>
        <v>15.625</v>
      </c>
      <c r="N13" s="18">
        <v>7.0</v>
      </c>
      <c r="O13" s="18">
        <v>6.0</v>
      </c>
      <c r="P13" s="18">
        <v>5.0</v>
      </c>
      <c r="Q13" s="16">
        <f t="shared" si="5"/>
        <v>18</v>
      </c>
      <c r="R13" s="16">
        <f t="shared" si="6"/>
        <v>56.25</v>
      </c>
      <c r="S13" s="18">
        <v>5.0</v>
      </c>
      <c r="T13" s="18">
        <v>0.0</v>
      </c>
      <c r="U13" s="18">
        <v>0.0</v>
      </c>
      <c r="V13" s="16">
        <f t="shared" si="7"/>
        <v>5</v>
      </c>
      <c r="W13" s="16">
        <f t="shared" si="8"/>
        <v>15.625</v>
      </c>
      <c r="X13" s="19">
        <f t="shared" si="9"/>
        <v>7.21875</v>
      </c>
    </row>
    <row r="14" ht="12.75" customHeight="1">
      <c r="A14" s="16">
        <v>10.0</v>
      </c>
      <c r="B14" s="16" t="s">
        <v>23</v>
      </c>
      <c r="C14" s="16">
        <v>27.0</v>
      </c>
      <c r="D14" s="16">
        <v>0.0</v>
      </c>
      <c r="E14" s="16">
        <v>0.0</v>
      </c>
      <c r="F14" s="16">
        <v>0.0</v>
      </c>
      <c r="G14" s="16">
        <f t="shared" si="10"/>
        <v>0</v>
      </c>
      <c r="H14" s="16">
        <f t="shared" si="2"/>
        <v>0</v>
      </c>
      <c r="I14" s="18">
        <v>1.0</v>
      </c>
      <c r="J14" s="18">
        <v>0.0</v>
      </c>
      <c r="K14" s="18">
        <v>2.0</v>
      </c>
      <c r="L14" s="16">
        <f t="shared" si="3"/>
        <v>3</v>
      </c>
      <c r="M14" s="16">
        <f t="shared" si="4"/>
        <v>11.11111111</v>
      </c>
      <c r="N14" s="18">
        <v>5.0</v>
      </c>
      <c r="O14" s="18">
        <v>9.0</v>
      </c>
      <c r="P14" s="18">
        <v>3.0</v>
      </c>
      <c r="Q14" s="16">
        <f t="shared" si="5"/>
        <v>17</v>
      </c>
      <c r="R14" s="16">
        <f t="shared" si="6"/>
        <v>62.96296296</v>
      </c>
      <c r="S14" s="18">
        <v>6.0</v>
      </c>
      <c r="T14" s="18">
        <v>1.0</v>
      </c>
      <c r="U14" s="16"/>
      <c r="V14" s="16">
        <f t="shared" si="7"/>
        <v>7</v>
      </c>
      <c r="W14" s="16">
        <f t="shared" si="8"/>
        <v>25.92592593</v>
      </c>
      <c r="X14" s="19">
        <f t="shared" si="9"/>
        <v>8.185185185</v>
      </c>
    </row>
    <row r="15" ht="12.75" customHeight="1">
      <c r="A15" s="16">
        <v>11.0</v>
      </c>
      <c r="B15" s="16" t="s">
        <v>24</v>
      </c>
      <c r="C15" s="16">
        <v>32.0</v>
      </c>
      <c r="D15" s="16">
        <v>0.0</v>
      </c>
      <c r="E15" s="16">
        <v>0.0</v>
      </c>
      <c r="F15" s="16">
        <v>0.0</v>
      </c>
      <c r="G15" s="16">
        <f t="shared" si="10"/>
        <v>0</v>
      </c>
      <c r="H15" s="16">
        <f t="shared" si="2"/>
        <v>0</v>
      </c>
      <c r="I15" s="18">
        <v>1.0</v>
      </c>
      <c r="J15" s="18">
        <v>2.0</v>
      </c>
      <c r="K15" s="18">
        <v>4.0</v>
      </c>
      <c r="L15" s="16">
        <f t="shared" si="3"/>
        <v>7</v>
      </c>
      <c r="M15" s="16">
        <f t="shared" si="4"/>
        <v>21.875</v>
      </c>
      <c r="N15" s="18">
        <v>3.0</v>
      </c>
      <c r="O15" s="18">
        <v>4.0</v>
      </c>
      <c r="P15" s="18">
        <v>7.0</v>
      </c>
      <c r="Q15" s="16">
        <f t="shared" si="5"/>
        <v>14</v>
      </c>
      <c r="R15" s="16">
        <f t="shared" si="6"/>
        <v>43.75</v>
      </c>
      <c r="S15" s="18">
        <v>8.0</v>
      </c>
      <c r="T15" s="18">
        <v>3.0</v>
      </c>
      <c r="U15" s="16"/>
      <c r="V15" s="16">
        <f t="shared" si="7"/>
        <v>11</v>
      </c>
      <c r="W15" s="16">
        <f t="shared" si="8"/>
        <v>34.375</v>
      </c>
      <c r="X15" s="19">
        <f t="shared" si="9"/>
        <v>8.34375</v>
      </c>
    </row>
    <row r="16" ht="12.75" customHeight="1">
      <c r="A16" s="16">
        <v>12.0</v>
      </c>
      <c r="B16" s="16" t="s">
        <v>25</v>
      </c>
      <c r="C16" s="16">
        <v>22.0</v>
      </c>
      <c r="D16" s="16">
        <v>0.0</v>
      </c>
      <c r="E16" s="16">
        <v>0.0</v>
      </c>
      <c r="F16" s="18">
        <v>1.0</v>
      </c>
      <c r="G16" s="16">
        <f t="shared" si="10"/>
        <v>1</v>
      </c>
      <c r="H16" s="16">
        <f t="shared" si="2"/>
        <v>4.545454545</v>
      </c>
      <c r="I16" s="18">
        <v>1.0</v>
      </c>
      <c r="J16" s="18">
        <v>4.0</v>
      </c>
      <c r="K16" s="18">
        <v>2.0</v>
      </c>
      <c r="L16" s="16">
        <f t="shared" si="3"/>
        <v>7</v>
      </c>
      <c r="M16" s="16">
        <f t="shared" si="4"/>
        <v>31.81818182</v>
      </c>
      <c r="N16" s="18">
        <v>0.0</v>
      </c>
      <c r="O16" s="18">
        <v>5.0</v>
      </c>
      <c r="P16" s="18">
        <v>4.0</v>
      </c>
      <c r="Q16" s="16">
        <f t="shared" si="5"/>
        <v>9</v>
      </c>
      <c r="R16" s="16">
        <f t="shared" si="6"/>
        <v>40.90909091</v>
      </c>
      <c r="S16" s="18">
        <v>4.0</v>
      </c>
      <c r="T16" s="18">
        <v>1.0</v>
      </c>
      <c r="U16" s="18">
        <v>0.0</v>
      </c>
      <c r="V16" s="16">
        <f t="shared" si="7"/>
        <v>5</v>
      </c>
      <c r="W16" s="16">
        <f t="shared" si="8"/>
        <v>22.72727273</v>
      </c>
      <c r="X16" s="19">
        <f t="shared" si="9"/>
        <v>7.545454545</v>
      </c>
    </row>
    <row r="17" ht="12.75" customHeight="1">
      <c r="A17" s="16">
        <v>13.0</v>
      </c>
      <c r="B17" s="16" t="s">
        <v>26</v>
      </c>
      <c r="C17" s="16">
        <v>29.0</v>
      </c>
      <c r="D17" s="16">
        <v>0.0</v>
      </c>
      <c r="E17" s="16">
        <v>0.0</v>
      </c>
      <c r="F17" s="16">
        <v>0.0</v>
      </c>
      <c r="G17" s="16">
        <f t="shared" si="10"/>
        <v>0</v>
      </c>
      <c r="H17" s="16">
        <f t="shared" si="2"/>
        <v>0</v>
      </c>
      <c r="I17" s="18">
        <v>3.0</v>
      </c>
      <c r="J17" s="18">
        <v>0.0</v>
      </c>
      <c r="K17" s="18">
        <v>0.0</v>
      </c>
      <c r="L17" s="16">
        <f t="shared" si="3"/>
        <v>3</v>
      </c>
      <c r="M17" s="16">
        <f t="shared" si="4"/>
        <v>10.34482759</v>
      </c>
      <c r="N17" s="18">
        <v>5.0</v>
      </c>
      <c r="O17" s="18">
        <v>1.0</v>
      </c>
      <c r="P17" s="18">
        <v>9.0</v>
      </c>
      <c r="Q17" s="16">
        <f t="shared" si="5"/>
        <v>15</v>
      </c>
      <c r="R17" s="16">
        <f t="shared" si="6"/>
        <v>51.72413793</v>
      </c>
      <c r="S17" s="18">
        <v>3.0</v>
      </c>
      <c r="T17" s="18">
        <v>6.0</v>
      </c>
      <c r="U17" s="18">
        <v>2.0</v>
      </c>
      <c r="V17" s="16">
        <f t="shared" si="7"/>
        <v>11</v>
      </c>
      <c r="W17" s="16">
        <f t="shared" si="8"/>
        <v>37.93103448</v>
      </c>
      <c r="X17" s="19">
        <f t="shared" si="9"/>
        <v>8.827586207</v>
      </c>
      <c r="Y17" s="20"/>
      <c r="Z17" s="20"/>
    </row>
    <row r="18" ht="12.75" customHeight="1">
      <c r="A18" s="16">
        <v>14.0</v>
      </c>
      <c r="B18" s="31" t="s">
        <v>27</v>
      </c>
      <c r="C18" s="16">
        <v>21.0</v>
      </c>
      <c r="D18" s="22"/>
      <c r="E18" s="22"/>
      <c r="F18" s="22"/>
      <c r="G18" s="16">
        <f t="shared" si="10"/>
        <v>0</v>
      </c>
      <c r="H18" s="16">
        <f t="shared" si="2"/>
        <v>0</v>
      </c>
      <c r="I18" s="32">
        <v>3.0</v>
      </c>
      <c r="J18" s="32">
        <v>3.0</v>
      </c>
      <c r="K18" s="32">
        <v>6.0</v>
      </c>
      <c r="L18" s="16">
        <f t="shared" si="3"/>
        <v>12</v>
      </c>
      <c r="M18" s="16">
        <f t="shared" si="4"/>
        <v>57.14285714</v>
      </c>
      <c r="N18" s="32">
        <v>3.0</v>
      </c>
      <c r="O18" s="32">
        <v>2.0</v>
      </c>
      <c r="P18" s="32">
        <v>2.0</v>
      </c>
      <c r="Q18" s="16">
        <f t="shared" si="5"/>
        <v>7</v>
      </c>
      <c r="R18" s="16">
        <f t="shared" si="6"/>
        <v>33.33333333</v>
      </c>
      <c r="S18" s="32">
        <v>2.0</v>
      </c>
      <c r="T18" s="32">
        <v>0.0</v>
      </c>
      <c r="U18" s="32">
        <v>0.0</v>
      </c>
      <c r="V18" s="16">
        <f t="shared" si="7"/>
        <v>2</v>
      </c>
      <c r="W18" s="16">
        <f t="shared" si="8"/>
        <v>9.523809524</v>
      </c>
      <c r="X18" s="19">
        <f t="shared" si="9"/>
        <v>6.571428571</v>
      </c>
      <c r="Y18" s="23"/>
      <c r="Z18" s="23"/>
    </row>
    <row r="19" ht="12.75" customHeight="1">
      <c r="A19" s="21" t="s">
        <v>6</v>
      </c>
      <c r="B19" s="9"/>
      <c r="C19" s="22">
        <f>SUM(C6:C18)</f>
        <v>389</v>
      </c>
      <c r="D19" s="22">
        <f t="shared" ref="D19:G19" si="11">SUM(D6:D17)</f>
        <v>0</v>
      </c>
      <c r="E19" s="22">
        <f t="shared" si="11"/>
        <v>8</v>
      </c>
      <c r="F19" s="22">
        <f t="shared" si="11"/>
        <v>10</v>
      </c>
      <c r="G19" s="22">
        <f t="shared" si="11"/>
        <v>18</v>
      </c>
      <c r="H19" s="22">
        <f t="shared" si="2"/>
        <v>4.627249357</v>
      </c>
      <c r="I19" s="22">
        <f t="shared" ref="I19:L19" si="12">SUM(I6:I18)</f>
        <v>23</v>
      </c>
      <c r="J19" s="22">
        <f t="shared" si="12"/>
        <v>22</v>
      </c>
      <c r="K19" s="22">
        <f t="shared" si="12"/>
        <v>46</v>
      </c>
      <c r="L19" s="22">
        <f t="shared" si="12"/>
        <v>91</v>
      </c>
      <c r="M19" s="22">
        <f t="shared" si="4"/>
        <v>23.3933162</v>
      </c>
      <c r="N19" s="22">
        <f t="shared" ref="N19:Q19" si="13">SUM(N6:N18)</f>
        <v>44</v>
      </c>
      <c r="O19" s="22">
        <f t="shared" si="13"/>
        <v>62</v>
      </c>
      <c r="P19" s="22">
        <f t="shared" si="13"/>
        <v>76</v>
      </c>
      <c r="Q19" s="22">
        <f t="shared" si="13"/>
        <v>182</v>
      </c>
      <c r="R19" s="22">
        <f t="shared" si="6"/>
        <v>46.78663239</v>
      </c>
      <c r="S19" s="22">
        <f t="shared" ref="S19:V19" si="14">SUM(S6:S18)</f>
        <v>71</v>
      </c>
      <c r="T19" s="22">
        <f t="shared" si="14"/>
        <v>24</v>
      </c>
      <c r="U19" s="22">
        <f t="shared" si="14"/>
        <v>3</v>
      </c>
      <c r="V19" s="22">
        <f t="shared" si="14"/>
        <v>98</v>
      </c>
      <c r="W19" s="22">
        <f t="shared" si="8"/>
        <v>25.19280206</v>
      </c>
      <c r="X19" s="19">
        <f t="shared" si="9"/>
        <v>7.768637532</v>
      </c>
    </row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F4:F5"/>
    <mergeCell ref="G4:H4"/>
    <mergeCell ref="A19:B19"/>
    <mergeCell ref="I4:I5"/>
    <mergeCell ref="J4:J5"/>
    <mergeCell ref="K4:K5"/>
    <mergeCell ref="L4:M4"/>
    <mergeCell ref="N4:N5"/>
    <mergeCell ref="O4:O5"/>
    <mergeCell ref="P4:P5"/>
    <mergeCell ref="Q4:R4"/>
    <mergeCell ref="S4:S5"/>
    <mergeCell ref="T4:T5"/>
    <mergeCell ref="U4:U5"/>
    <mergeCell ref="V4:W4"/>
    <mergeCell ref="A1:X2"/>
    <mergeCell ref="A3:A5"/>
    <mergeCell ref="B3:B5"/>
    <mergeCell ref="C3:C5"/>
    <mergeCell ref="D3:X3"/>
    <mergeCell ref="D4:D5"/>
    <mergeCell ref="E4:E5"/>
    <mergeCell ref="X4:X5"/>
  </mergeCells>
  <printOptions/>
  <pageMargins bottom="1.0" footer="0.0" header="0.0" left="0.75" right="0.75" top="1.0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99FF"/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4.43"/>
    <col customWidth="1" min="3" max="3" width="5.57"/>
    <col customWidth="1" min="4" max="4" width="4.71"/>
    <col customWidth="1" min="5" max="6" width="4.86"/>
    <col customWidth="1" min="7" max="7" width="5.14"/>
    <col customWidth="1" min="8" max="8" width="4.57"/>
    <col customWidth="1" min="9" max="9" width="4.0"/>
    <col customWidth="1" min="10" max="10" width="4.71"/>
    <col customWidth="1" min="11" max="11" width="5.14"/>
    <col customWidth="1" min="12" max="12" width="5.0"/>
    <col customWidth="1" min="13" max="13" width="4.29"/>
    <col customWidth="1" min="14" max="14" width="4.71"/>
    <col customWidth="1" min="15" max="15" width="4.57"/>
    <col customWidth="1" min="16" max="16" width="4.29"/>
    <col customWidth="1" min="17" max="17" width="5.14"/>
    <col customWidth="1" min="18" max="18" width="4.0"/>
    <col customWidth="1" min="19" max="19" width="4.43"/>
    <col customWidth="1" min="20" max="20" width="4.29"/>
    <col customWidth="1" min="21" max="21" width="4.43"/>
    <col customWidth="1" min="22" max="22" width="5.57"/>
    <col customWidth="1" min="23" max="23" width="4.14"/>
    <col customWidth="1" min="24" max="26" width="8.71"/>
  </cols>
  <sheetData>
    <row r="1" ht="12.75" customHeight="1">
      <c r="A1" s="1" t="s">
        <v>32</v>
      </c>
    </row>
    <row r="2" ht="57.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2.75" customHeight="1">
      <c r="A3" s="4" t="s">
        <v>2</v>
      </c>
      <c r="B3" s="5" t="s">
        <v>3</v>
      </c>
      <c r="C3" s="6" t="s">
        <v>4</v>
      </c>
      <c r="D3" s="7" t="s">
        <v>29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ht="12.75" customHeight="1">
      <c r="A4" s="10"/>
      <c r="B4" s="10"/>
      <c r="C4" s="10"/>
      <c r="D4" s="11">
        <v>1.0</v>
      </c>
      <c r="E4" s="11">
        <v>2.0</v>
      </c>
      <c r="F4" s="11">
        <v>3.0</v>
      </c>
      <c r="G4" s="12" t="s">
        <v>6</v>
      </c>
      <c r="H4" s="9"/>
      <c r="I4" s="11">
        <v>4.0</v>
      </c>
      <c r="J4" s="11">
        <v>5.0</v>
      </c>
      <c r="K4" s="11">
        <v>6.0</v>
      </c>
      <c r="L4" s="7" t="s">
        <v>6</v>
      </c>
      <c r="M4" s="9"/>
      <c r="N4" s="11">
        <v>7.0</v>
      </c>
      <c r="O4" s="11">
        <v>8.0</v>
      </c>
      <c r="P4" s="11">
        <v>9.0</v>
      </c>
      <c r="Q4" s="7" t="s">
        <v>6</v>
      </c>
      <c r="R4" s="9"/>
      <c r="S4" s="11">
        <v>10.0</v>
      </c>
      <c r="T4" s="11">
        <v>11.0</v>
      </c>
      <c r="U4" s="11">
        <v>12.0</v>
      </c>
      <c r="V4" s="7" t="s">
        <v>6</v>
      </c>
      <c r="W4" s="9"/>
      <c r="X4" s="13" t="s">
        <v>7</v>
      </c>
    </row>
    <row r="5" ht="36.75" customHeight="1">
      <c r="A5" s="14"/>
      <c r="B5" s="14"/>
      <c r="C5" s="14"/>
      <c r="D5" s="14"/>
      <c r="E5" s="14"/>
      <c r="F5" s="14"/>
      <c r="G5" s="15" t="s">
        <v>8</v>
      </c>
      <c r="H5" s="16" t="s">
        <v>9</v>
      </c>
      <c r="I5" s="14"/>
      <c r="J5" s="14"/>
      <c r="K5" s="14"/>
      <c r="L5" s="15" t="s">
        <v>10</v>
      </c>
      <c r="M5" s="16" t="s">
        <v>9</v>
      </c>
      <c r="N5" s="14"/>
      <c r="O5" s="14"/>
      <c r="P5" s="14"/>
      <c r="Q5" s="15" t="s">
        <v>11</v>
      </c>
      <c r="R5" s="16" t="s">
        <v>9</v>
      </c>
      <c r="S5" s="14"/>
      <c r="T5" s="14"/>
      <c r="U5" s="14"/>
      <c r="V5" s="17" t="s">
        <v>12</v>
      </c>
      <c r="W5" s="16" t="s">
        <v>9</v>
      </c>
      <c r="X5" s="14"/>
    </row>
    <row r="6" ht="12.75" customHeight="1">
      <c r="A6" s="16">
        <v>1.0</v>
      </c>
      <c r="B6" s="16" t="s">
        <v>13</v>
      </c>
      <c r="C6" s="16">
        <v>32.0</v>
      </c>
      <c r="D6" s="16">
        <v>0.0</v>
      </c>
      <c r="E6" s="18">
        <v>1.0</v>
      </c>
      <c r="F6" s="18">
        <v>6.0</v>
      </c>
      <c r="G6" s="16">
        <f t="shared" ref="G6:G11" si="1">SUM(D6:F6)</f>
        <v>7</v>
      </c>
      <c r="H6" s="16">
        <f t="shared" ref="H6:H12" si="2">G6/C6*100</f>
        <v>21.875</v>
      </c>
      <c r="I6" s="18">
        <v>4.0</v>
      </c>
      <c r="J6" s="18">
        <v>3.0</v>
      </c>
      <c r="K6" s="18">
        <v>7.0</v>
      </c>
      <c r="L6" s="16">
        <f t="shared" ref="L6:L11" si="3">SUM(I6:K6)</f>
        <v>14</v>
      </c>
      <c r="M6" s="16">
        <f t="shared" ref="M6:M12" si="4">L6/C6*100</f>
        <v>43.75</v>
      </c>
      <c r="N6" s="18">
        <v>4.0</v>
      </c>
      <c r="O6" s="18">
        <v>2.0</v>
      </c>
      <c r="P6" s="18">
        <v>2.0</v>
      </c>
      <c r="Q6" s="16">
        <f t="shared" ref="Q6:Q11" si="5">SUM(N6:P6)</f>
        <v>8</v>
      </c>
      <c r="R6" s="16">
        <f t="shared" ref="R6:R12" si="6">Q6/C6*100</f>
        <v>25</v>
      </c>
      <c r="S6" s="18">
        <v>2.0</v>
      </c>
      <c r="T6" s="16"/>
      <c r="U6" s="16"/>
      <c r="V6" s="16">
        <f t="shared" ref="V6:V11" si="7">SUM(S6:U6)</f>
        <v>2</v>
      </c>
      <c r="W6" s="16">
        <f t="shared" ref="W6:W12" si="8">V6/C6*100</f>
        <v>6.25</v>
      </c>
      <c r="X6" s="19">
        <f t="shared" ref="X6:X12" si="9">(D6*1+E6*2+F6*3+I6*4+J6*5+K6*6+N6*7+O6*8+P6*9+S6*10+T6*11+U6*12)/C6</f>
        <v>5.46875</v>
      </c>
    </row>
    <row r="7" ht="12.75" customHeight="1">
      <c r="A7" s="16">
        <v>2.0</v>
      </c>
      <c r="B7" s="16" t="s">
        <v>14</v>
      </c>
      <c r="C7" s="16">
        <v>33.0</v>
      </c>
      <c r="D7" s="16">
        <v>0.0</v>
      </c>
      <c r="E7" s="16">
        <v>0.0</v>
      </c>
      <c r="F7" s="16">
        <v>0.0</v>
      </c>
      <c r="G7" s="16">
        <f t="shared" si="1"/>
        <v>0</v>
      </c>
      <c r="H7" s="16">
        <f t="shared" si="2"/>
        <v>0</v>
      </c>
      <c r="I7" s="18">
        <v>0.0</v>
      </c>
      <c r="J7" s="18">
        <v>3.0</v>
      </c>
      <c r="K7" s="18">
        <v>3.0</v>
      </c>
      <c r="L7" s="16">
        <f t="shared" si="3"/>
        <v>6</v>
      </c>
      <c r="M7" s="16">
        <f t="shared" si="4"/>
        <v>18.18181818</v>
      </c>
      <c r="N7" s="18">
        <v>6.0</v>
      </c>
      <c r="O7" s="18">
        <v>6.0</v>
      </c>
      <c r="P7" s="18">
        <v>4.0</v>
      </c>
      <c r="Q7" s="16">
        <f t="shared" si="5"/>
        <v>16</v>
      </c>
      <c r="R7" s="16">
        <f t="shared" si="6"/>
        <v>48.48484848</v>
      </c>
      <c r="S7" s="18">
        <v>4.0</v>
      </c>
      <c r="T7" s="18">
        <v>7.0</v>
      </c>
      <c r="U7" s="18">
        <v>0.0</v>
      </c>
      <c r="V7" s="16">
        <f t="shared" si="7"/>
        <v>11</v>
      </c>
      <c r="W7" s="16">
        <f t="shared" si="8"/>
        <v>33.33333333</v>
      </c>
      <c r="X7" s="19">
        <f t="shared" si="9"/>
        <v>8.363636364</v>
      </c>
      <c r="Y7" s="20"/>
      <c r="Z7" s="20"/>
    </row>
    <row r="8" ht="12.75" customHeight="1">
      <c r="A8" s="16">
        <v>3.0</v>
      </c>
      <c r="B8" s="16" t="s">
        <v>15</v>
      </c>
      <c r="C8" s="18">
        <v>33.0</v>
      </c>
      <c r="D8" s="16">
        <v>0.0</v>
      </c>
      <c r="E8" s="18">
        <v>1.0</v>
      </c>
      <c r="F8" s="18">
        <v>2.0</v>
      </c>
      <c r="G8" s="16">
        <f t="shared" si="1"/>
        <v>3</v>
      </c>
      <c r="H8" s="16">
        <f t="shared" si="2"/>
        <v>9.090909091</v>
      </c>
      <c r="I8" s="18">
        <v>9.0</v>
      </c>
      <c r="J8" s="18">
        <v>1.0</v>
      </c>
      <c r="K8" s="18">
        <v>6.0</v>
      </c>
      <c r="L8" s="16">
        <f t="shared" si="3"/>
        <v>16</v>
      </c>
      <c r="M8" s="16">
        <f t="shared" si="4"/>
        <v>48.48484848</v>
      </c>
      <c r="N8" s="18">
        <v>5.0</v>
      </c>
      <c r="O8" s="18">
        <v>3.0</v>
      </c>
      <c r="P8" s="18">
        <v>4.0</v>
      </c>
      <c r="Q8" s="16">
        <f t="shared" si="5"/>
        <v>12</v>
      </c>
      <c r="R8" s="16">
        <f t="shared" si="6"/>
        <v>36.36363636</v>
      </c>
      <c r="S8" s="18">
        <v>1.0</v>
      </c>
      <c r="T8" s="16"/>
      <c r="U8" s="18">
        <v>1.0</v>
      </c>
      <c r="V8" s="16">
        <f t="shared" si="7"/>
        <v>2</v>
      </c>
      <c r="W8" s="16">
        <f t="shared" si="8"/>
        <v>6.060606061</v>
      </c>
      <c r="X8" s="19">
        <f t="shared" si="9"/>
        <v>6.121212121</v>
      </c>
      <c r="Y8" s="20"/>
      <c r="Z8" s="20"/>
    </row>
    <row r="9" ht="12.75" customHeight="1">
      <c r="A9" s="16">
        <v>4.0</v>
      </c>
      <c r="B9" s="16" t="s">
        <v>16</v>
      </c>
      <c r="C9" s="16">
        <v>33.0</v>
      </c>
      <c r="D9" s="16">
        <v>0.0</v>
      </c>
      <c r="E9" s="16">
        <v>0.0</v>
      </c>
      <c r="F9" s="16">
        <v>0.0</v>
      </c>
      <c r="G9" s="16">
        <f t="shared" si="1"/>
        <v>0</v>
      </c>
      <c r="H9" s="16">
        <f t="shared" si="2"/>
        <v>0</v>
      </c>
      <c r="I9" s="18">
        <v>2.0</v>
      </c>
      <c r="J9" s="18">
        <v>5.0</v>
      </c>
      <c r="K9" s="18">
        <v>8.0</v>
      </c>
      <c r="L9" s="16">
        <f t="shared" si="3"/>
        <v>15</v>
      </c>
      <c r="M9" s="16">
        <f t="shared" si="4"/>
        <v>45.45454545</v>
      </c>
      <c r="N9" s="18">
        <v>2.0</v>
      </c>
      <c r="O9" s="18">
        <v>2.0</v>
      </c>
      <c r="P9" s="18">
        <v>5.0</v>
      </c>
      <c r="Q9" s="16">
        <f t="shared" si="5"/>
        <v>9</v>
      </c>
      <c r="R9" s="16">
        <f t="shared" si="6"/>
        <v>27.27272727</v>
      </c>
      <c r="S9" s="18">
        <v>5.0</v>
      </c>
      <c r="T9" s="18">
        <v>4.0</v>
      </c>
      <c r="U9" s="16"/>
      <c r="V9" s="16">
        <f t="shared" si="7"/>
        <v>9</v>
      </c>
      <c r="W9" s="16">
        <f t="shared" si="8"/>
        <v>27.27272727</v>
      </c>
      <c r="X9" s="19">
        <f t="shared" si="9"/>
        <v>7.575757576</v>
      </c>
    </row>
    <row r="10" ht="12.75" customHeight="1">
      <c r="A10" s="16">
        <v>5.0</v>
      </c>
      <c r="B10" s="16" t="s">
        <v>17</v>
      </c>
      <c r="C10" s="18">
        <v>32.0</v>
      </c>
      <c r="D10" s="16">
        <v>0.0</v>
      </c>
      <c r="E10" s="18">
        <v>6.0</v>
      </c>
      <c r="F10" s="18">
        <v>4.0</v>
      </c>
      <c r="G10" s="16">
        <f t="shared" si="1"/>
        <v>10</v>
      </c>
      <c r="H10" s="16">
        <f t="shared" si="2"/>
        <v>31.25</v>
      </c>
      <c r="I10" s="18">
        <v>5.0</v>
      </c>
      <c r="J10" s="18">
        <v>4.0</v>
      </c>
      <c r="K10" s="18">
        <v>4.0</v>
      </c>
      <c r="L10" s="16">
        <f t="shared" si="3"/>
        <v>13</v>
      </c>
      <c r="M10" s="16">
        <f t="shared" si="4"/>
        <v>40.625</v>
      </c>
      <c r="N10" s="18">
        <v>3.0</v>
      </c>
      <c r="O10" s="18">
        <v>3.0</v>
      </c>
      <c r="P10" s="18">
        <v>0.0</v>
      </c>
      <c r="Q10" s="16">
        <f t="shared" si="5"/>
        <v>6</v>
      </c>
      <c r="R10" s="16">
        <f t="shared" si="6"/>
        <v>18.75</v>
      </c>
      <c r="S10" s="18">
        <v>2.0</v>
      </c>
      <c r="T10" s="18">
        <v>1.0</v>
      </c>
      <c r="U10" s="16"/>
      <c r="V10" s="16">
        <f t="shared" si="7"/>
        <v>3</v>
      </c>
      <c r="W10" s="16">
        <f t="shared" si="8"/>
        <v>9.375</v>
      </c>
      <c r="X10" s="19">
        <f t="shared" si="9"/>
        <v>5.125</v>
      </c>
    </row>
    <row r="11" ht="12.75" customHeight="1">
      <c r="A11" s="16">
        <v>7.0</v>
      </c>
      <c r="B11" s="16" t="s">
        <v>18</v>
      </c>
      <c r="C11" s="16">
        <v>32.0</v>
      </c>
      <c r="D11" s="16">
        <v>0.0</v>
      </c>
      <c r="E11" s="18">
        <v>1.0</v>
      </c>
      <c r="F11" s="18">
        <v>5.0</v>
      </c>
      <c r="G11" s="16">
        <f t="shared" si="1"/>
        <v>6</v>
      </c>
      <c r="H11" s="16">
        <f t="shared" si="2"/>
        <v>18.75</v>
      </c>
      <c r="I11" s="18">
        <v>5.0</v>
      </c>
      <c r="J11" s="18">
        <v>4.0</v>
      </c>
      <c r="K11" s="18">
        <v>3.0</v>
      </c>
      <c r="L11" s="16">
        <f t="shared" si="3"/>
        <v>12</v>
      </c>
      <c r="M11" s="16">
        <f t="shared" si="4"/>
        <v>37.5</v>
      </c>
      <c r="N11" s="18">
        <v>4.0</v>
      </c>
      <c r="O11" s="18">
        <v>5.0</v>
      </c>
      <c r="P11" s="18">
        <v>4.0</v>
      </c>
      <c r="Q11" s="16">
        <f t="shared" si="5"/>
        <v>13</v>
      </c>
      <c r="R11" s="16">
        <f t="shared" si="6"/>
        <v>40.625</v>
      </c>
      <c r="S11" s="18">
        <v>1.0</v>
      </c>
      <c r="T11" s="18">
        <v>0.0</v>
      </c>
      <c r="U11" s="18">
        <v>0.0</v>
      </c>
      <c r="V11" s="16">
        <f t="shared" si="7"/>
        <v>1</v>
      </c>
      <c r="W11" s="16">
        <f t="shared" si="8"/>
        <v>3.125</v>
      </c>
      <c r="X11" s="19">
        <f t="shared" si="9"/>
        <v>5.90625</v>
      </c>
      <c r="Y11" s="23"/>
      <c r="Z11" s="23"/>
    </row>
    <row r="12" ht="12.75" customHeight="1">
      <c r="A12" s="21" t="s">
        <v>6</v>
      </c>
      <c r="B12" s="9"/>
      <c r="C12" s="22">
        <f>SUM(C6:C11)</f>
        <v>195</v>
      </c>
      <c r="D12" s="22">
        <f t="shared" ref="D12:G12" si="10">SUM(D6:D10)</f>
        <v>0</v>
      </c>
      <c r="E12" s="22">
        <f t="shared" si="10"/>
        <v>8</v>
      </c>
      <c r="F12" s="22">
        <f t="shared" si="10"/>
        <v>12</v>
      </c>
      <c r="G12" s="22">
        <f t="shared" si="10"/>
        <v>20</v>
      </c>
      <c r="H12" s="22">
        <f t="shared" si="2"/>
        <v>10.25641026</v>
      </c>
      <c r="I12" s="22">
        <f t="shared" ref="I12:K12" si="11">SUM(I6:I11)</f>
        <v>25</v>
      </c>
      <c r="J12" s="22">
        <f t="shared" si="11"/>
        <v>20</v>
      </c>
      <c r="K12" s="22">
        <f t="shared" si="11"/>
        <v>31</v>
      </c>
      <c r="L12" s="22">
        <f>SUM(L6:L10)</f>
        <v>64</v>
      </c>
      <c r="M12" s="22">
        <f t="shared" si="4"/>
        <v>32.82051282</v>
      </c>
      <c r="N12" s="22">
        <f t="shared" ref="N12:P12" si="12">SUM(N6:N11)</f>
        <v>24</v>
      </c>
      <c r="O12" s="22">
        <f t="shared" si="12"/>
        <v>21</v>
      </c>
      <c r="P12" s="22">
        <f t="shared" si="12"/>
        <v>19</v>
      </c>
      <c r="Q12" s="22">
        <f>SUM(Q6:Q10)</f>
        <v>51</v>
      </c>
      <c r="R12" s="22">
        <f t="shared" si="6"/>
        <v>26.15384615</v>
      </c>
      <c r="S12" s="22">
        <f t="shared" ref="S12:U12" si="13">SUM(S6:S11)</f>
        <v>15</v>
      </c>
      <c r="T12" s="22">
        <f t="shared" si="13"/>
        <v>12</v>
      </c>
      <c r="U12" s="22">
        <f t="shared" si="13"/>
        <v>1</v>
      </c>
      <c r="V12" s="22">
        <f>SUM(V6:V10)</f>
        <v>27</v>
      </c>
      <c r="W12" s="22">
        <f t="shared" si="8"/>
        <v>13.84615385</v>
      </c>
      <c r="X12" s="33">
        <f t="shared" si="9"/>
        <v>6.353846154</v>
      </c>
      <c r="Y12" s="23"/>
      <c r="Z12" s="23"/>
    </row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F4:F5"/>
    <mergeCell ref="G4:H4"/>
    <mergeCell ref="A12:B12"/>
    <mergeCell ref="I4:I5"/>
    <mergeCell ref="J4:J5"/>
    <mergeCell ref="K4:K5"/>
    <mergeCell ref="L4:M4"/>
    <mergeCell ref="N4:N5"/>
    <mergeCell ref="O4:O5"/>
    <mergeCell ref="P4:P5"/>
    <mergeCell ref="Q4:R4"/>
    <mergeCell ref="S4:S5"/>
    <mergeCell ref="T4:T5"/>
    <mergeCell ref="U4:U5"/>
    <mergeCell ref="V4:W4"/>
    <mergeCell ref="A1:X2"/>
    <mergeCell ref="A3:A5"/>
    <mergeCell ref="B3:B5"/>
    <mergeCell ref="C3:C5"/>
    <mergeCell ref="D3:X3"/>
    <mergeCell ref="D4:D5"/>
    <mergeCell ref="E4:E5"/>
    <mergeCell ref="X4:X5"/>
  </mergeCells>
  <printOptions/>
  <pageMargins bottom="1.0" footer="0.0" header="0.0" left="0.75" right="0.75" top="1.0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00"/>
    <pageSetUpPr/>
  </sheetPr>
  <sheetViews>
    <sheetView workbookViewId="0"/>
  </sheetViews>
  <sheetFormatPr customHeight="1" defaultColWidth="14.43" defaultRowHeight="15.0"/>
  <cols>
    <col customWidth="1" min="1" max="1" width="4.14"/>
    <col customWidth="1" min="2" max="2" width="4.71"/>
    <col customWidth="1" min="3" max="3" width="5.71"/>
    <col customWidth="1" min="4" max="5" width="5.0"/>
    <col customWidth="1" min="6" max="6" width="4.86"/>
    <col customWidth="1" min="7" max="7" width="5.29"/>
    <col customWidth="1" min="8" max="8" width="4.43"/>
    <col customWidth="1" min="9" max="9" width="4.86"/>
    <col customWidth="1" min="10" max="10" width="4.29"/>
    <col customWidth="1" min="11" max="11" width="4.0"/>
    <col customWidth="1" min="12" max="12" width="5.43"/>
    <col customWidth="1" min="13" max="13" width="4.29"/>
    <col customWidth="1" min="14" max="14" width="4.43"/>
    <col customWidth="1" min="15" max="15" width="4.29"/>
    <col customWidth="1" min="16" max="16" width="4.14"/>
    <col customWidth="1" min="17" max="17" width="4.43"/>
    <col customWidth="1" min="18" max="18" width="4.0"/>
    <col customWidth="1" min="19" max="19" width="3.86"/>
    <col customWidth="1" min="20" max="20" width="4.14"/>
    <col customWidth="1" min="21" max="21" width="4.43"/>
    <col customWidth="1" min="22" max="22" width="5.29"/>
    <col customWidth="1" min="23" max="23" width="4.43"/>
    <col customWidth="1" min="24" max="26" width="8.71"/>
  </cols>
  <sheetData>
    <row r="1" ht="12.75" customHeight="1">
      <c r="A1" s="1" t="s">
        <v>33</v>
      </c>
    </row>
    <row r="2" ht="45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25.5" customHeight="1">
      <c r="A3" s="4" t="s">
        <v>2</v>
      </c>
      <c r="B3" s="5" t="s">
        <v>3</v>
      </c>
      <c r="C3" s="6" t="s">
        <v>4</v>
      </c>
      <c r="D3" s="7" t="s">
        <v>29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ht="12.75" customHeight="1">
      <c r="A4" s="10"/>
      <c r="B4" s="10"/>
      <c r="C4" s="10"/>
      <c r="D4" s="11">
        <v>1.0</v>
      </c>
      <c r="E4" s="11">
        <v>2.0</v>
      </c>
      <c r="F4" s="11">
        <v>3.0</v>
      </c>
      <c r="G4" s="12" t="s">
        <v>6</v>
      </c>
      <c r="H4" s="9"/>
      <c r="I4" s="11">
        <v>4.0</v>
      </c>
      <c r="J4" s="11">
        <v>5.0</v>
      </c>
      <c r="K4" s="11">
        <v>6.0</v>
      </c>
      <c r="L4" s="7" t="s">
        <v>6</v>
      </c>
      <c r="M4" s="9"/>
      <c r="N4" s="11">
        <v>7.0</v>
      </c>
      <c r="O4" s="11">
        <v>8.0</v>
      </c>
      <c r="P4" s="11">
        <v>9.0</v>
      </c>
      <c r="Q4" s="7" t="s">
        <v>6</v>
      </c>
      <c r="R4" s="9"/>
      <c r="S4" s="11">
        <v>10.0</v>
      </c>
      <c r="T4" s="11">
        <v>11.0</v>
      </c>
      <c r="U4" s="11">
        <v>12.0</v>
      </c>
      <c r="V4" s="7" t="s">
        <v>6</v>
      </c>
      <c r="W4" s="9"/>
      <c r="X4" s="13" t="s">
        <v>7</v>
      </c>
    </row>
    <row r="5" ht="12.75" customHeight="1">
      <c r="A5" s="14"/>
      <c r="B5" s="14"/>
      <c r="C5" s="14"/>
      <c r="D5" s="14"/>
      <c r="E5" s="14"/>
      <c r="F5" s="14"/>
      <c r="G5" s="15" t="s">
        <v>8</v>
      </c>
      <c r="H5" s="16" t="s">
        <v>9</v>
      </c>
      <c r="I5" s="14"/>
      <c r="J5" s="14"/>
      <c r="K5" s="14"/>
      <c r="L5" s="15" t="s">
        <v>31</v>
      </c>
      <c r="M5" s="16" t="s">
        <v>9</v>
      </c>
      <c r="N5" s="14"/>
      <c r="O5" s="14"/>
      <c r="P5" s="14"/>
      <c r="Q5" s="15" t="s">
        <v>11</v>
      </c>
      <c r="R5" s="16" t="s">
        <v>9</v>
      </c>
      <c r="S5" s="14"/>
      <c r="T5" s="14"/>
      <c r="U5" s="14"/>
      <c r="V5" s="17" t="s">
        <v>12</v>
      </c>
      <c r="W5" s="16" t="s">
        <v>9</v>
      </c>
      <c r="X5" s="14"/>
    </row>
    <row r="6" ht="12.75" customHeight="1">
      <c r="A6" s="16">
        <v>1.0</v>
      </c>
      <c r="B6" s="16" t="s">
        <v>13</v>
      </c>
      <c r="C6" s="16">
        <v>32.0</v>
      </c>
      <c r="D6" s="16">
        <v>0.0</v>
      </c>
      <c r="E6" s="16">
        <v>0.0</v>
      </c>
      <c r="F6" s="16">
        <v>0.0</v>
      </c>
      <c r="G6" s="16">
        <f t="shared" ref="G6:G11" si="1">SUM(D6:F6)</f>
        <v>0</v>
      </c>
      <c r="H6" s="16">
        <f t="shared" ref="H6:H19" si="2">G6/C6*100</f>
        <v>0</v>
      </c>
      <c r="I6" s="18">
        <v>1.0</v>
      </c>
      <c r="J6" s="18">
        <v>2.0</v>
      </c>
      <c r="K6" s="18">
        <v>5.0</v>
      </c>
      <c r="L6" s="16">
        <f t="shared" ref="L6:L18" si="3">SUM(I6:K6)</f>
        <v>8</v>
      </c>
      <c r="M6" s="16">
        <f t="shared" ref="M6:M19" si="4">L6/C6*100</f>
        <v>25</v>
      </c>
      <c r="N6" s="18">
        <v>10.0</v>
      </c>
      <c r="O6" s="18">
        <v>3.0</v>
      </c>
      <c r="P6" s="18">
        <v>4.0</v>
      </c>
      <c r="Q6" s="16">
        <f t="shared" ref="Q6:Q18" si="5">SUM(N6:P6)</f>
        <v>17</v>
      </c>
      <c r="R6" s="16">
        <f t="shared" ref="R6:R19" si="6">Q6/C6*100</f>
        <v>53.125</v>
      </c>
      <c r="S6" s="18">
        <v>6.0</v>
      </c>
      <c r="T6" s="18">
        <v>1.0</v>
      </c>
      <c r="U6" s="16"/>
      <c r="V6" s="16">
        <f t="shared" ref="V6:V18" si="7">SUM(S6:U6)</f>
        <v>7</v>
      </c>
      <c r="W6" s="16">
        <f t="shared" ref="W6:W19" si="8">V6/C6*100</f>
        <v>21.875</v>
      </c>
      <c r="X6" s="19">
        <f t="shared" ref="X6:X12" si="9">(D6*1+E6*2+F6*3+I6*4+J6*5+K6*6+N6*7+O6*8+P6*9+S6*10+T6*11+U6*12)/C6</f>
        <v>7.65625</v>
      </c>
    </row>
    <row r="7" ht="12.75" customHeight="1">
      <c r="A7" s="16">
        <v>2.0</v>
      </c>
      <c r="B7" s="16" t="s">
        <v>14</v>
      </c>
      <c r="C7" s="16">
        <v>33.0</v>
      </c>
      <c r="D7" s="16">
        <v>0.0</v>
      </c>
      <c r="E7" s="16">
        <v>0.0</v>
      </c>
      <c r="F7" s="16">
        <v>0.0</v>
      </c>
      <c r="G7" s="16">
        <f t="shared" si="1"/>
        <v>0</v>
      </c>
      <c r="H7" s="16">
        <f t="shared" si="2"/>
        <v>0</v>
      </c>
      <c r="I7" s="18">
        <v>0.0</v>
      </c>
      <c r="J7" s="18">
        <v>1.0</v>
      </c>
      <c r="K7" s="18">
        <v>2.0</v>
      </c>
      <c r="L7" s="16">
        <f t="shared" si="3"/>
        <v>3</v>
      </c>
      <c r="M7" s="16">
        <f t="shared" si="4"/>
        <v>9.090909091</v>
      </c>
      <c r="N7" s="18">
        <v>0.0</v>
      </c>
      <c r="O7" s="18">
        <v>8.0</v>
      </c>
      <c r="P7" s="18">
        <v>6.0</v>
      </c>
      <c r="Q7" s="16">
        <f t="shared" si="5"/>
        <v>14</v>
      </c>
      <c r="R7" s="16">
        <f t="shared" si="6"/>
        <v>42.42424242</v>
      </c>
      <c r="S7" s="18">
        <v>10.0</v>
      </c>
      <c r="T7" s="18">
        <v>6.0</v>
      </c>
      <c r="U7" s="18">
        <v>0.0</v>
      </c>
      <c r="V7" s="16">
        <f t="shared" si="7"/>
        <v>16</v>
      </c>
      <c r="W7" s="16">
        <f t="shared" si="8"/>
        <v>48.48484848</v>
      </c>
      <c r="X7" s="19">
        <f t="shared" si="9"/>
        <v>9.121212121</v>
      </c>
    </row>
    <row r="8" ht="12.75" customHeight="1">
      <c r="A8" s="16">
        <v>3.0</v>
      </c>
      <c r="B8" s="16" t="s">
        <v>15</v>
      </c>
      <c r="C8" s="18">
        <v>33.0</v>
      </c>
      <c r="D8" s="16">
        <v>0.0</v>
      </c>
      <c r="E8" s="16">
        <v>0.0</v>
      </c>
      <c r="F8" s="16">
        <v>0.0</v>
      </c>
      <c r="G8" s="16">
        <f t="shared" si="1"/>
        <v>0</v>
      </c>
      <c r="H8" s="16">
        <f t="shared" si="2"/>
        <v>0</v>
      </c>
      <c r="I8" s="16"/>
      <c r="J8" s="18">
        <v>4.0</v>
      </c>
      <c r="K8" s="18">
        <v>1.0</v>
      </c>
      <c r="L8" s="16">
        <f t="shared" si="3"/>
        <v>5</v>
      </c>
      <c r="M8" s="16">
        <f t="shared" si="4"/>
        <v>15.15151515</v>
      </c>
      <c r="N8" s="18">
        <v>3.0</v>
      </c>
      <c r="O8" s="18">
        <v>10.0</v>
      </c>
      <c r="P8" s="18">
        <v>6.0</v>
      </c>
      <c r="Q8" s="16">
        <f t="shared" si="5"/>
        <v>19</v>
      </c>
      <c r="R8" s="16">
        <f t="shared" si="6"/>
        <v>57.57575758</v>
      </c>
      <c r="S8" s="18">
        <v>6.0</v>
      </c>
      <c r="T8" s="18">
        <v>3.0</v>
      </c>
      <c r="U8" s="16"/>
      <c r="V8" s="16">
        <f t="shared" si="7"/>
        <v>9</v>
      </c>
      <c r="W8" s="16">
        <f t="shared" si="8"/>
        <v>27.27272727</v>
      </c>
      <c r="X8" s="19">
        <f t="shared" si="9"/>
        <v>8.303030303</v>
      </c>
      <c r="Y8" s="20"/>
      <c r="Z8" s="20"/>
    </row>
    <row r="9" ht="12.75" customHeight="1">
      <c r="A9" s="16">
        <v>4.0</v>
      </c>
      <c r="B9" s="16" t="s">
        <v>16</v>
      </c>
      <c r="C9" s="16">
        <v>33.0</v>
      </c>
      <c r="D9" s="16">
        <v>0.0</v>
      </c>
      <c r="E9" s="16">
        <v>0.0</v>
      </c>
      <c r="F9" s="16">
        <v>0.0</v>
      </c>
      <c r="G9" s="16">
        <f t="shared" si="1"/>
        <v>0</v>
      </c>
      <c r="H9" s="16">
        <f t="shared" si="2"/>
        <v>0</v>
      </c>
      <c r="I9" s="18">
        <v>1.0</v>
      </c>
      <c r="J9" s="18">
        <v>2.0</v>
      </c>
      <c r="K9" s="18">
        <v>1.0</v>
      </c>
      <c r="L9" s="16">
        <f t="shared" si="3"/>
        <v>4</v>
      </c>
      <c r="M9" s="16">
        <f t="shared" si="4"/>
        <v>12.12121212</v>
      </c>
      <c r="N9" s="18">
        <v>7.0</v>
      </c>
      <c r="O9" s="18">
        <v>3.0</v>
      </c>
      <c r="P9" s="18">
        <v>9.0</v>
      </c>
      <c r="Q9" s="16">
        <f t="shared" si="5"/>
        <v>19</v>
      </c>
      <c r="R9" s="16">
        <f t="shared" si="6"/>
        <v>57.57575758</v>
      </c>
      <c r="S9" s="18">
        <v>10.0</v>
      </c>
      <c r="T9" s="16"/>
      <c r="U9" s="16"/>
      <c r="V9" s="16">
        <f t="shared" si="7"/>
        <v>10</v>
      </c>
      <c r="W9" s="16">
        <f t="shared" si="8"/>
        <v>30.3030303</v>
      </c>
      <c r="X9" s="19">
        <f t="shared" si="9"/>
        <v>8.303030303</v>
      </c>
    </row>
    <row r="10" ht="12.75" customHeight="1">
      <c r="A10" s="16">
        <v>5.0</v>
      </c>
      <c r="B10" s="16" t="s">
        <v>17</v>
      </c>
      <c r="C10" s="18">
        <v>32.0</v>
      </c>
      <c r="D10" s="16">
        <v>0.0</v>
      </c>
      <c r="E10" s="16">
        <v>0.0</v>
      </c>
      <c r="F10" s="18">
        <v>2.0</v>
      </c>
      <c r="G10" s="16">
        <f t="shared" si="1"/>
        <v>2</v>
      </c>
      <c r="H10" s="16">
        <f t="shared" si="2"/>
        <v>6.25</v>
      </c>
      <c r="I10" s="18">
        <v>3.0</v>
      </c>
      <c r="J10" s="18">
        <v>5.0</v>
      </c>
      <c r="K10" s="18">
        <v>4.0</v>
      </c>
      <c r="L10" s="16">
        <f t="shared" si="3"/>
        <v>12</v>
      </c>
      <c r="M10" s="16">
        <f t="shared" si="4"/>
        <v>37.5</v>
      </c>
      <c r="N10" s="18">
        <v>2.0</v>
      </c>
      <c r="O10" s="18">
        <v>3.0</v>
      </c>
      <c r="P10" s="18">
        <v>6.0</v>
      </c>
      <c r="Q10" s="16">
        <f t="shared" si="5"/>
        <v>11</v>
      </c>
      <c r="R10" s="16">
        <f t="shared" si="6"/>
        <v>34.375</v>
      </c>
      <c r="S10" s="18">
        <v>5.0</v>
      </c>
      <c r="T10" s="18">
        <v>2.0</v>
      </c>
      <c r="U10" s="16"/>
      <c r="V10" s="16">
        <f t="shared" si="7"/>
        <v>7</v>
      </c>
      <c r="W10" s="16">
        <f t="shared" si="8"/>
        <v>21.875</v>
      </c>
      <c r="X10" s="19">
        <f t="shared" si="9"/>
        <v>7.21875</v>
      </c>
    </row>
    <row r="11" ht="12.75" customHeight="1">
      <c r="A11" s="16">
        <v>7.0</v>
      </c>
      <c r="B11" s="16" t="s">
        <v>18</v>
      </c>
      <c r="C11" s="16">
        <v>32.0</v>
      </c>
      <c r="D11" s="16">
        <v>0.0</v>
      </c>
      <c r="E11" s="16">
        <v>0.0</v>
      </c>
      <c r="F11" s="16">
        <v>0.0</v>
      </c>
      <c r="G11" s="16">
        <f t="shared" si="1"/>
        <v>0</v>
      </c>
      <c r="H11" s="16">
        <f t="shared" si="2"/>
        <v>0</v>
      </c>
      <c r="I11" s="18">
        <v>1.0</v>
      </c>
      <c r="J11" s="18">
        <v>2.0</v>
      </c>
      <c r="K11" s="18">
        <v>5.0</v>
      </c>
      <c r="L11" s="16">
        <f t="shared" si="3"/>
        <v>8</v>
      </c>
      <c r="M11" s="16">
        <f t="shared" si="4"/>
        <v>25</v>
      </c>
      <c r="N11" s="18">
        <v>3.0</v>
      </c>
      <c r="O11" s="18">
        <v>4.0</v>
      </c>
      <c r="P11" s="18">
        <v>7.0</v>
      </c>
      <c r="Q11" s="16">
        <f t="shared" si="5"/>
        <v>14</v>
      </c>
      <c r="R11" s="16">
        <f t="shared" si="6"/>
        <v>43.75</v>
      </c>
      <c r="S11" s="18">
        <v>5.0</v>
      </c>
      <c r="T11" s="18">
        <v>5.0</v>
      </c>
      <c r="U11" s="16"/>
      <c r="V11" s="16">
        <f t="shared" si="7"/>
        <v>10</v>
      </c>
      <c r="W11" s="16">
        <f t="shared" si="8"/>
        <v>31.25</v>
      </c>
      <c r="X11" s="19">
        <f t="shared" si="9"/>
        <v>8.28125</v>
      </c>
    </row>
    <row r="12" ht="12.75" customHeight="1">
      <c r="A12" s="16">
        <v>8.0</v>
      </c>
      <c r="B12" s="16" t="s">
        <v>19</v>
      </c>
      <c r="C12" s="16">
        <v>31.0</v>
      </c>
      <c r="D12" s="16">
        <v>0.0</v>
      </c>
      <c r="E12" s="16">
        <v>0.0</v>
      </c>
      <c r="F12" s="18">
        <v>2.0</v>
      </c>
      <c r="G12" s="18">
        <v>2.0</v>
      </c>
      <c r="H12" s="16">
        <f t="shared" si="2"/>
        <v>6.451612903</v>
      </c>
      <c r="I12" s="18">
        <v>2.0</v>
      </c>
      <c r="J12" s="18">
        <v>3.0</v>
      </c>
      <c r="K12" s="18">
        <v>3.0</v>
      </c>
      <c r="L12" s="16">
        <f t="shared" si="3"/>
        <v>8</v>
      </c>
      <c r="M12" s="16">
        <f t="shared" si="4"/>
        <v>25.80645161</v>
      </c>
      <c r="N12" s="18">
        <v>4.0</v>
      </c>
      <c r="O12" s="18">
        <v>4.0</v>
      </c>
      <c r="P12" s="18">
        <v>3.0</v>
      </c>
      <c r="Q12" s="16">
        <f t="shared" si="5"/>
        <v>11</v>
      </c>
      <c r="R12" s="16">
        <f t="shared" si="6"/>
        <v>35.48387097</v>
      </c>
      <c r="S12" s="18">
        <v>5.0</v>
      </c>
      <c r="T12" s="18">
        <v>3.0</v>
      </c>
      <c r="U12" s="18">
        <v>2.0</v>
      </c>
      <c r="V12" s="16">
        <f t="shared" si="7"/>
        <v>10</v>
      </c>
      <c r="W12" s="16">
        <f t="shared" si="8"/>
        <v>32.25806452</v>
      </c>
      <c r="X12" s="19">
        <f t="shared" si="9"/>
        <v>7.774193548</v>
      </c>
    </row>
    <row r="13" ht="12.75" customHeight="1">
      <c r="A13" s="16">
        <v>9.0</v>
      </c>
      <c r="B13" s="16" t="s">
        <v>20</v>
      </c>
      <c r="C13" s="16">
        <v>32.0</v>
      </c>
      <c r="D13" s="16">
        <v>0.0</v>
      </c>
      <c r="E13" s="16">
        <v>0.0</v>
      </c>
      <c r="F13" s="18">
        <v>1.0</v>
      </c>
      <c r="G13" s="16">
        <f t="shared" ref="G13:G18" si="10">SUM(D13:F13)</f>
        <v>1</v>
      </c>
      <c r="H13" s="16">
        <f t="shared" si="2"/>
        <v>3.125</v>
      </c>
      <c r="I13" s="18">
        <v>4.0</v>
      </c>
      <c r="J13" s="18">
        <v>1.0</v>
      </c>
      <c r="K13" s="18">
        <v>6.0</v>
      </c>
      <c r="L13" s="16">
        <f t="shared" si="3"/>
        <v>11</v>
      </c>
      <c r="M13" s="16">
        <f t="shared" si="4"/>
        <v>34.375</v>
      </c>
      <c r="N13" s="18">
        <v>9.0</v>
      </c>
      <c r="O13" s="18">
        <v>4.0</v>
      </c>
      <c r="P13" s="18">
        <v>3.0</v>
      </c>
      <c r="Q13" s="16">
        <f t="shared" si="5"/>
        <v>16</v>
      </c>
      <c r="R13" s="16">
        <f t="shared" si="6"/>
        <v>50</v>
      </c>
      <c r="S13" s="18">
        <v>4.0</v>
      </c>
      <c r="T13" s="16"/>
      <c r="U13" s="16"/>
      <c r="V13" s="16">
        <f t="shared" si="7"/>
        <v>4</v>
      </c>
      <c r="W13" s="16">
        <f t="shared" si="8"/>
        <v>12.5</v>
      </c>
      <c r="X13" s="19">
        <f>(D13*1+E13*2+F15*3+I13*4+J13*5+K13*6+N13*7+O13*8+P13*9+S13*10+T13*11+U13*12)/C13</f>
        <v>6.84375</v>
      </c>
    </row>
    <row r="14" ht="12.75" customHeight="1">
      <c r="A14" s="16">
        <v>10.0</v>
      </c>
      <c r="B14" s="16" t="s">
        <v>23</v>
      </c>
      <c r="C14" s="16">
        <v>27.0</v>
      </c>
      <c r="D14" s="16">
        <v>0.0</v>
      </c>
      <c r="E14" s="16">
        <v>0.0</v>
      </c>
      <c r="F14" s="16">
        <v>0.0</v>
      </c>
      <c r="G14" s="16">
        <f t="shared" si="10"/>
        <v>0</v>
      </c>
      <c r="H14" s="16">
        <f t="shared" si="2"/>
        <v>0</v>
      </c>
      <c r="I14" s="16"/>
      <c r="J14" s="16"/>
      <c r="K14" s="16"/>
      <c r="L14" s="16">
        <f t="shared" si="3"/>
        <v>0</v>
      </c>
      <c r="M14" s="16">
        <f t="shared" si="4"/>
        <v>0</v>
      </c>
      <c r="N14" s="16"/>
      <c r="O14" s="16"/>
      <c r="P14" s="16"/>
      <c r="Q14" s="16">
        <f t="shared" si="5"/>
        <v>0</v>
      </c>
      <c r="R14" s="16">
        <f t="shared" si="6"/>
        <v>0</v>
      </c>
      <c r="S14" s="16"/>
      <c r="T14" s="16"/>
      <c r="U14" s="16"/>
      <c r="V14" s="16">
        <f t="shared" si="7"/>
        <v>0</v>
      </c>
      <c r="W14" s="16">
        <f t="shared" si="8"/>
        <v>0</v>
      </c>
      <c r="X14" s="19">
        <f t="shared" ref="X14:X19" si="11">(D14*1+E14*2+F14*3+I14*4+J14*5+K14*6+N14*7+O14*8+P14*9+S14*10+T14*11+U14*12)/C14</f>
        <v>0</v>
      </c>
    </row>
    <row r="15" ht="12.75" customHeight="1">
      <c r="A15" s="16">
        <v>11.0</v>
      </c>
      <c r="B15" s="16" t="s">
        <v>24</v>
      </c>
      <c r="C15" s="16">
        <v>32.0</v>
      </c>
      <c r="D15" s="16">
        <v>0.0</v>
      </c>
      <c r="E15" s="16">
        <v>0.0</v>
      </c>
      <c r="F15" s="16">
        <v>0.0</v>
      </c>
      <c r="G15" s="16">
        <f t="shared" si="10"/>
        <v>0</v>
      </c>
      <c r="H15" s="16">
        <f t="shared" si="2"/>
        <v>0</v>
      </c>
      <c r="I15" s="16"/>
      <c r="J15" s="16"/>
      <c r="K15" s="16"/>
      <c r="L15" s="16">
        <f t="shared" si="3"/>
        <v>0</v>
      </c>
      <c r="M15" s="16">
        <f t="shared" si="4"/>
        <v>0</v>
      </c>
      <c r="N15" s="16"/>
      <c r="O15" s="16"/>
      <c r="P15" s="16"/>
      <c r="Q15" s="16">
        <f t="shared" si="5"/>
        <v>0</v>
      </c>
      <c r="R15" s="16">
        <f t="shared" si="6"/>
        <v>0</v>
      </c>
      <c r="S15" s="16"/>
      <c r="T15" s="16"/>
      <c r="U15" s="16"/>
      <c r="V15" s="16">
        <f t="shared" si="7"/>
        <v>0</v>
      </c>
      <c r="W15" s="16">
        <f t="shared" si="8"/>
        <v>0</v>
      </c>
      <c r="X15" s="19">
        <f t="shared" si="11"/>
        <v>0</v>
      </c>
    </row>
    <row r="16" ht="12.75" customHeight="1">
      <c r="A16" s="16">
        <v>12.0</v>
      </c>
      <c r="B16" s="16" t="s">
        <v>25</v>
      </c>
      <c r="C16" s="16">
        <v>22.0</v>
      </c>
      <c r="D16" s="16">
        <v>0.0</v>
      </c>
      <c r="E16" s="16">
        <v>0.0</v>
      </c>
      <c r="F16" s="18">
        <v>2.0</v>
      </c>
      <c r="G16" s="16">
        <f t="shared" si="10"/>
        <v>2</v>
      </c>
      <c r="H16" s="16">
        <f t="shared" si="2"/>
        <v>9.090909091</v>
      </c>
      <c r="I16" s="18">
        <v>2.0</v>
      </c>
      <c r="J16" s="18">
        <v>4.0</v>
      </c>
      <c r="K16" s="18">
        <v>0.0</v>
      </c>
      <c r="L16" s="16">
        <f t="shared" si="3"/>
        <v>6</v>
      </c>
      <c r="M16" s="16">
        <f t="shared" si="4"/>
        <v>27.27272727</v>
      </c>
      <c r="N16" s="18">
        <v>0.0</v>
      </c>
      <c r="O16" s="18">
        <v>0.0</v>
      </c>
      <c r="P16" s="18">
        <v>5.0</v>
      </c>
      <c r="Q16" s="16">
        <f t="shared" si="5"/>
        <v>5</v>
      </c>
      <c r="R16" s="16">
        <f t="shared" si="6"/>
        <v>22.72727273</v>
      </c>
      <c r="S16" s="18">
        <v>7.0</v>
      </c>
      <c r="T16" s="18">
        <v>2.0</v>
      </c>
      <c r="U16" s="18">
        <v>0.0</v>
      </c>
      <c r="V16" s="16">
        <f t="shared" si="7"/>
        <v>9</v>
      </c>
      <c r="W16" s="16">
        <f t="shared" si="8"/>
        <v>40.90909091</v>
      </c>
      <c r="X16" s="19">
        <f t="shared" si="11"/>
        <v>7.772727273</v>
      </c>
    </row>
    <row r="17" ht="12.75" customHeight="1">
      <c r="A17" s="16">
        <v>13.0</v>
      </c>
      <c r="B17" s="16" t="s">
        <v>26</v>
      </c>
      <c r="C17" s="16">
        <v>29.0</v>
      </c>
      <c r="D17" s="16">
        <v>0.0</v>
      </c>
      <c r="E17" s="16">
        <v>0.0</v>
      </c>
      <c r="F17" s="16">
        <v>0.0</v>
      </c>
      <c r="G17" s="16">
        <f t="shared" si="10"/>
        <v>0</v>
      </c>
      <c r="H17" s="16">
        <f t="shared" si="2"/>
        <v>0</v>
      </c>
      <c r="I17" s="16"/>
      <c r="J17" s="16"/>
      <c r="K17" s="16"/>
      <c r="L17" s="16">
        <f t="shared" si="3"/>
        <v>0</v>
      </c>
      <c r="M17" s="16">
        <f t="shared" si="4"/>
        <v>0</v>
      </c>
      <c r="N17" s="16"/>
      <c r="O17" s="16"/>
      <c r="P17" s="16"/>
      <c r="Q17" s="16">
        <f t="shared" si="5"/>
        <v>0</v>
      </c>
      <c r="R17" s="16">
        <f t="shared" si="6"/>
        <v>0</v>
      </c>
      <c r="S17" s="16"/>
      <c r="T17" s="16"/>
      <c r="U17" s="16"/>
      <c r="V17" s="16">
        <f t="shared" si="7"/>
        <v>0</v>
      </c>
      <c r="W17" s="16">
        <f t="shared" si="8"/>
        <v>0</v>
      </c>
      <c r="X17" s="19">
        <f t="shared" si="11"/>
        <v>0</v>
      </c>
      <c r="Y17" s="20"/>
      <c r="Z17" s="20"/>
    </row>
    <row r="18" ht="12.75" customHeight="1">
      <c r="A18" s="16">
        <v>14.0</v>
      </c>
      <c r="B18" s="31" t="s">
        <v>27</v>
      </c>
      <c r="C18" s="16">
        <v>21.0</v>
      </c>
      <c r="D18" s="22"/>
      <c r="E18" s="22"/>
      <c r="F18" s="22"/>
      <c r="G18" s="16">
        <f t="shared" si="10"/>
        <v>0</v>
      </c>
      <c r="H18" s="16">
        <f t="shared" si="2"/>
        <v>0</v>
      </c>
      <c r="I18" s="22"/>
      <c r="J18" s="22"/>
      <c r="K18" s="22"/>
      <c r="L18" s="16">
        <f t="shared" si="3"/>
        <v>0</v>
      </c>
      <c r="M18" s="16">
        <f t="shared" si="4"/>
        <v>0</v>
      </c>
      <c r="N18" s="22"/>
      <c r="O18" s="22"/>
      <c r="P18" s="22"/>
      <c r="Q18" s="16">
        <f t="shared" si="5"/>
        <v>0</v>
      </c>
      <c r="R18" s="16">
        <f t="shared" si="6"/>
        <v>0</v>
      </c>
      <c r="S18" s="22"/>
      <c r="T18" s="22"/>
      <c r="U18" s="22"/>
      <c r="V18" s="16">
        <f t="shared" si="7"/>
        <v>0</v>
      </c>
      <c r="W18" s="16">
        <f t="shared" si="8"/>
        <v>0</v>
      </c>
      <c r="X18" s="19">
        <f t="shared" si="11"/>
        <v>0</v>
      </c>
      <c r="Y18" s="23"/>
      <c r="Z18" s="23"/>
    </row>
    <row r="19" ht="12.75" customHeight="1">
      <c r="A19" s="21" t="s">
        <v>6</v>
      </c>
      <c r="B19" s="9"/>
      <c r="C19" s="22">
        <f>SUM(C6:C18)</f>
        <v>389</v>
      </c>
      <c r="D19" s="22">
        <f t="shared" ref="D19:G19" si="12">SUM(D6:D17)</f>
        <v>0</v>
      </c>
      <c r="E19" s="22">
        <f t="shared" si="12"/>
        <v>0</v>
      </c>
      <c r="F19" s="22">
        <f t="shared" si="12"/>
        <v>7</v>
      </c>
      <c r="G19" s="22">
        <f t="shared" si="12"/>
        <v>7</v>
      </c>
      <c r="H19" s="22">
        <f t="shared" si="2"/>
        <v>1.799485861</v>
      </c>
      <c r="I19" s="22">
        <f t="shared" ref="I19:L19" si="13">SUM(I6:I17)</f>
        <v>14</v>
      </c>
      <c r="J19" s="22">
        <f t="shared" si="13"/>
        <v>24</v>
      </c>
      <c r="K19" s="22">
        <f t="shared" si="13"/>
        <v>27</v>
      </c>
      <c r="L19" s="22">
        <f t="shared" si="13"/>
        <v>65</v>
      </c>
      <c r="M19" s="22">
        <f t="shared" si="4"/>
        <v>16.70951157</v>
      </c>
      <c r="N19" s="22">
        <f t="shared" ref="N19:Q19" si="14">SUM(N6:N17)</f>
        <v>38</v>
      </c>
      <c r="O19" s="22">
        <f t="shared" si="14"/>
        <v>39</v>
      </c>
      <c r="P19" s="22">
        <f t="shared" si="14"/>
        <v>49</v>
      </c>
      <c r="Q19" s="22">
        <f t="shared" si="14"/>
        <v>126</v>
      </c>
      <c r="R19" s="22">
        <f t="shared" si="6"/>
        <v>32.3907455</v>
      </c>
      <c r="S19" s="22">
        <f t="shared" ref="S19:V19" si="15">SUM(S6:S17)</f>
        <v>58</v>
      </c>
      <c r="T19" s="22">
        <f t="shared" si="15"/>
        <v>22</v>
      </c>
      <c r="U19" s="22">
        <f t="shared" si="15"/>
        <v>2</v>
      </c>
      <c r="V19" s="22">
        <f t="shared" si="15"/>
        <v>82</v>
      </c>
      <c r="W19" s="22">
        <f t="shared" si="8"/>
        <v>21.07969152</v>
      </c>
      <c r="X19" s="33">
        <f t="shared" si="11"/>
        <v>5.71722365</v>
      </c>
    </row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F4:F5"/>
    <mergeCell ref="G4:H4"/>
    <mergeCell ref="A19:B19"/>
    <mergeCell ref="I4:I5"/>
    <mergeCell ref="J4:J5"/>
    <mergeCell ref="K4:K5"/>
    <mergeCell ref="L4:M4"/>
    <mergeCell ref="N4:N5"/>
    <mergeCell ref="O4:O5"/>
    <mergeCell ref="P4:P5"/>
    <mergeCell ref="Q4:R4"/>
    <mergeCell ref="S4:S5"/>
    <mergeCell ref="T4:T5"/>
    <mergeCell ref="U4:U5"/>
    <mergeCell ref="V4:W4"/>
    <mergeCell ref="A1:X2"/>
    <mergeCell ref="A3:A5"/>
    <mergeCell ref="B3:B5"/>
    <mergeCell ref="C3:C5"/>
    <mergeCell ref="D3:X3"/>
    <mergeCell ref="D4:D5"/>
    <mergeCell ref="E4:E5"/>
    <mergeCell ref="X4:X5"/>
  </mergeCells>
  <printOptions/>
  <pageMargins bottom="1.0" footer="0.0" header="0.0" left="0.75" right="0.75" top="1.0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4.29"/>
    <col customWidth="1" min="3" max="3" width="5.29"/>
    <col customWidth="1" min="4" max="4" width="4.14"/>
    <col customWidth="1" min="5" max="6" width="4.71"/>
    <col customWidth="1" min="7" max="7" width="5.0"/>
    <col customWidth="1" min="8" max="8" width="4.0"/>
    <col customWidth="1" min="9" max="9" width="4.43"/>
    <col customWidth="1" min="10" max="10" width="4.14"/>
    <col customWidth="1" min="11" max="11" width="3.86"/>
    <col customWidth="1" min="12" max="12" width="5.14"/>
    <col customWidth="1" min="13" max="13" width="3.86"/>
    <col customWidth="1" min="14" max="14" width="4.29"/>
    <col customWidth="1" min="15" max="15" width="4.0"/>
    <col customWidth="1" min="16" max="17" width="4.43"/>
    <col customWidth="1" min="18" max="18" width="4.29"/>
    <col customWidth="1" min="19" max="19" width="4.14"/>
    <col customWidth="1" min="20" max="20" width="4.0"/>
    <col customWidth="1" min="21" max="21" width="4.57"/>
    <col customWidth="1" min="22" max="22" width="5.86"/>
    <col customWidth="1" min="23" max="23" width="4.14"/>
    <col customWidth="1" min="24" max="26" width="8.71"/>
  </cols>
  <sheetData>
    <row r="1" ht="12.75" customHeight="1">
      <c r="A1" s="1" t="s">
        <v>34</v>
      </c>
    </row>
    <row r="2" ht="48.0" customHeight="1"/>
    <row r="3" ht="12.75" customHeight="1">
      <c r="A3" s="4" t="s">
        <v>2</v>
      </c>
      <c r="B3" s="5" t="s">
        <v>3</v>
      </c>
      <c r="C3" s="6" t="s">
        <v>4</v>
      </c>
      <c r="D3" s="7" t="s">
        <v>29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ht="12.75" customHeight="1">
      <c r="A4" s="10"/>
      <c r="B4" s="10"/>
      <c r="C4" s="10"/>
      <c r="D4" s="11">
        <v>1.0</v>
      </c>
      <c r="E4" s="11">
        <v>2.0</v>
      </c>
      <c r="F4" s="11">
        <v>3.0</v>
      </c>
      <c r="G4" s="12" t="s">
        <v>6</v>
      </c>
      <c r="H4" s="9"/>
      <c r="I4" s="11">
        <v>4.0</v>
      </c>
      <c r="J4" s="11">
        <v>5.0</v>
      </c>
      <c r="K4" s="11">
        <v>6.0</v>
      </c>
      <c r="L4" s="7" t="s">
        <v>6</v>
      </c>
      <c r="M4" s="9"/>
      <c r="N4" s="11">
        <v>7.0</v>
      </c>
      <c r="O4" s="11">
        <v>8.0</v>
      </c>
      <c r="P4" s="11">
        <v>9.0</v>
      </c>
      <c r="Q4" s="7" t="s">
        <v>6</v>
      </c>
      <c r="R4" s="9"/>
      <c r="S4" s="11">
        <v>10.0</v>
      </c>
      <c r="T4" s="11">
        <v>11.0</v>
      </c>
      <c r="U4" s="34">
        <v>12.0</v>
      </c>
      <c r="V4" s="7" t="s">
        <v>6</v>
      </c>
      <c r="W4" s="9"/>
      <c r="X4" s="13" t="s">
        <v>7</v>
      </c>
    </row>
    <row r="5" ht="26.25" customHeight="1">
      <c r="A5" s="14"/>
      <c r="B5" s="14"/>
      <c r="C5" s="14"/>
      <c r="D5" s="14"/>
      <c r="E5" s="14"/>
      <c r="F5" s="14"/>
      <c r="G5" s="15" t="s">
        <v>8</v>
      </c>
      <c r="H5" s="16" t="s">
        <v>9</v>
      </c>
      <c r="I5" s="14"/>
      <c r="J5" s="14"/>
      <c r="K5" s="14"/>
      <c r="L5" s="15" t="s">
        <v>10</v>
      </c>
      <c r="M5" s="16" t="s">
        <v>9</v>
      </c>
      <c r="N5" s="14"/>
      <c r="O5" s="14"/>
      <c r="P5" s="14"/>
      <c r="Q5" s="15" t="s">
        <v>11</v>
      </c>
      <c r="R5" s="16" t="s">
        <v>9</v>
      </c>
      <c r="S5" s="14"/>
      <c r="T5" s="14"/>
      <c r="U5" s="14"/>
      <c r="V5" s="17" t="s">
        <v>12</v>
      </c>
      <c r="W5" s="16" t="s">
        <v>9</v>
      </c>
      <c r="X5" s="14"/>
    </row>
    <row r="6" ht="12.75" customHeight="1">
      <c r="A6" s="16">
        <v>1.0</v>
      </c>
      <c r="B6" s="16" t="s">
        <v>13</v>
      </c>
      <c r="C6" s="16">
        <v>32.0</v>
      </c>
      <c r="D6" s="16">
        <v>0.0</v>
      </c>
      <c r="E6" s="16">
        <v>0.0</v>
      </c>
      <c r="F6" s="18">
        <v>1.0</v>
      </c>
      <c r="G6" s="16">
        <f t="shared" ref="G6:G11" si="1">SUM(D6:F6)</f>
        <v>1</v>
      </c>
      <c r="H6" s="16">
        <f t="shared" ref="H6:H19" si="2">G6/C6*100</f>
        <v>3.125</v>
      </c>
      <c r="I6" s="18">
        <v>3.0</v>
      </c>
      <c r="J6" s="18">
        <v>5.0</v>
      </c>
      <c r="K6" s="18">
        <v>3.0</v>
      </c>
      <c r="L6" s="16">
        <f t="shared" ref="L6:L18" si="3">SUM(I6:K6)</f>
        <v>11</v>
      </c>
      <c r="M6" s="16">
        <f t="shared" ref="M6:M19" si="4">L6/C6*100</f>
        <v>34.375</v>
      </c>
      <c r="N6" s="18">
        <v>4.0</v>
      </c>
      <c r="O6" s="18">
        <v>4.0</v>
      </c>
      <c r="P6" s="18">
        <v>2.0</v>
      </c>
      <c r="Q6" s="16">
        <f t="shared" ref="Q6:Q18" si="5">SUM(N6:P6)</f>
        <v>10</v>
      </c>
      <c r="R6" s="16">
        <f t="shared" ref="R6:R19" si="6">Q6/C6*100</f>
        <v>31.25</v>
      </c>
      <c r="S6" s="18">
        <v>4.0</v>
      </c>
      <c r="T6" s="18">
        <v>5.0</v>
      </c>
      <c r="U6" s="18">
        <v>1.0</v>
      </c>
      <c r="V6" s="16">
        <f t="shared" ref="V6:V18" si="7">SUM(S6:U6)</f>
        <v>10</v>
      </c>
      <c r="W6" s="16">
        <f t="shared" ref="W6:W19" si="8">V6/C6*100</f>
        <v>31.25</v>
      </c>
      <c r="X6" s="19">
        <f t="shared" ref="X6:X12" si="9">(D6*1+E6*2+F6*3+I6*4+J6*5+K6*6+N6*7+O6*8+P6*9+S6*10+T6*11+U6*12)/C6</f>
        <v>7.59375</v>
      </c>
    </row>
    <row r="7" ht="12.75" customHeight="1">
      <c r="A7" s="16">
        <v>2.0</v>
      </c>
      <c r="B7" s="16" t="s">
        <v>14</v>
      </c>
      <c r="C7" s="16">
        <v>33.0</v>
      </c>
      <c r="D7" s="16">
        <v>0.0</v>
      </c>
      <c r="E7" s="16">
        <v>0.0</v>
      </c>
      <c r="F7" s="16">
        <v>0.0</v>
      </c>
      <c r="G7" s="16">
        <f t="shared" si="1"/>
        <v>0</v>
      </c>
      <c r="H7" s="16">
        <f t="shared" si="2"/>
        <v>0</v>
      </c>
      <c r="I7" s="16"/>
      <c r="J7" s="16"/>
      <c r="K7" s="16"/>
      <c r="L7" s="16">
        <f t="shared" si="3"/>
        <v>0</v>
      </c>
      <c r="M7" s="16">
        <f t="shared" si="4"/>
        <v>0</v>
      </c>
      <c r="N7" s="18">
        <v>3.0</v>
      </c>
      <c r="O7" s="18">
        <v>6.0</v>
      </c>
      <c r="P7" s="18">
        <v>8.0</v>
      </c>
      <c r="Q7" s="16">
        <f t="shared" si="5"/>
        <v>17</v>
      </c>
      <c r="R7" s="16">
        <f t="shared" si="6"/>
        <v>51.51515152</v>
      </c>
      <c r="S7" s="18">
        <v>5.0</v>
      </c>
      <c r="T7" s="18">
        <v>10.0</v>
      </c>
      <c r="U7" s="18">
        <v>1.0</v>
      </c>
      <c r="V7" s="16">
        <f t="shared" si="7"/>
        <v>16</v>
      </c>
      <c r="W7" s="16">
        <f t="shared" si="8"/>
        <v>48.48484848</v>
      </c>
      <c r="X7" s="19">
        <f t="shared" si="9"/>
        <v>9.484848485</v>
      </c>
    </row>
    <row r="8" ht="12.75" customHeight="1">
      <c r="A8" s="16">
        <v>3.0</v>
      </c>
      <c r="B8" s="16" t="s">
        <v>15</v>
      </c>
      <c r="C8" s="18">
        <v>33.0</v>
      </c>
      <c r="D8" s="16">
        <v>0.0</v>
      </c>
      <c r="E8" s="16">
        <v>0.0</v>
      </c>
      <c r="F8" s="18">
        <v>2.0</v>
      </c>
      <c r="G8" s="16">
        <f t="shared" si="1"/>
        <v>2</v>
      </c>
      <c r="H8" s="16">
        <f t="shared" si="2"/>
        <v>6.060606061</v>
      </c>
      <c r="I8" s="18">
        <v>1.0</v>
      </c>
      <c r="J8" s="18">
        <v>2.0</v>
      </c>
      <c r="K8" s="18">
        <v>2.0</v>
      </c>
      <c r="L8" s="16">
        <f t="shared" si="3"/>
        <v>5</v>
      </c>
      <c r="M8" s="16">
        <f t="shared" si="4"/>
        <v>15.15151515</v>
      </c>
      <c r="N8" s="18">
        <v>3.0</v>
      </c>
      <c r="O8" s="18">
        <v>3.0</v>
      </c>
      <c r="P8" s="18">
        <v>5.0</v>
      </c>
      <c r="Q8" s="16">
        <f t="shared" si="5"/>
        <v>11</v>
      </c>
      <c r="R8" s="16">
        <f t="shared" si="6"/>
        <v>33.33333333</v>
      </c>
      <c r="S8" s="18">
        <v>6.0</v>
      </c>
      <c r="T8" s="18">
        <v>8.0</v>
      </c>
      <c r="U8" s="18"/>
      <c r="V8" s="16">
        <f t="shared" si="7"/>
        <v>14</v>
      </c>
      <c r="W8" s="16">
        <f t="shared" si="8"/>
        <v>42.42424242</v>
      </c>
      <c r="X8" s="19">
        <f t="shared" si="9"/>
        <v>8.181818182</v>
      </c>
    </row>
    <row r="9" ht="12.75" customHeight="1">
      <c r="A9" s="16">
        <v>4.0</v>
      </c>
      <c r="B9" s="16" t="s">
        <v>16</v>
      </c>
      <c r="C9" s="16">
        <v>33.0</v>
      </c>
      <c r="D9" s="16">
        <v>0.0</v>
      </c>
      <c r="E9" s="16">
        <v>0.0</v>
      </c>
      <c r="F9" s="16">
        <v>0.0</v>
      </c>
      <c r="G9" s="16">
        <f t="shared" si="1"/>
        <v>0</v>
      </c>
      <c r="H9" s="16">
        <f t="shared" si="2"/>
        <v>0</v>
      </c>
      <c r="I9" s="18">
        <v>1.0</v>
      </c>
      <c r="J9" s="18">
        <v>4.0</v>
      </c>
      <c r="K9" s="18">
        <v>3.0</v>
      </c>
      <c r="L9" s="16">
        <f t="shared" si="3"/>
        <v>8</v>
      </c>
      <c r="M9" s="16">
        <f t="shared" si="4"/>
        <v>24.24242424</v>
      </c>
      <c r="N9" s="18">
        <v>7.0</v>
      </c>
      <c r="O9" s="18">
        <v>2.0</v>
      </c>
      <c r="P9" s="18">
        <v>6.0</v>
      </c>
      <c r="Q9" s="16">
        <f t="shared" si="5"/>
        <v>15</v>
      </c>
      <c r="R9" s="16">
        <f t="shared" si="6"/>
        <v>45.45454545</v>
      </c>
      <c r="S9" s="18">
        <v>3.0</v>
      </c>
      <c r="T9" s="18">
        <v>6.0</v>
      </c>
      <c r="U9" s="18">
        <v>1.0</v>
      </c>
      <c r="V9" s="16">
        <f t="shared" si="7"/>
        <v>10</v>
      </c>
      <c r="W9" s="16">
        <f t="shared" si="8"/>
        <v>30.3030303</v>
      </c>
      <c r="X9" s="19">
        <f t="shared" si="9"/>
        <v>8.151515152</v>
      </c>
      <c r="Y9" s="20"/>
      <c r="Z9" s="20"/>
    </row>
    <row r="10" ht="12.75" customHeight="1">
      <c r="A10" s="16">
        <v>5.0</v>
      </c>
      <c r="B10" s="16" t="s">
        <v>17</v>
      </c>
      <c r="C10" s="18">
        <v>32.0</v>
      </c>
      <c r="D10" s="16">
        <v>0.0</v>
      </c>
      <c r="E10" s="16">
        <v>0.0</v>
      </c>
      <c r="F10" s="16">
        <v>0.0</v>
      </c>
      <c r="G10" s="16">
        <f t="shared" si="1"/>
        <v>0</v>
      </c>
      <c r="H10" s="16">
        <f t="shared" si="2"/>
        <v>0</v>
      </c>
      <c r="I10" s="16"/>
      <c r="J10" s="18">
        <v>5.0</v>
      </c>
      <c r="K10" s="18">
        <v>4.0</v>
      </c>
      <c r="L10" s="16">
        <f t="shared" si="3"/>
        <v>9</v>
      </c>
      <c r="M10" s="16">
        <f t="shared" si="4"/>
        <v>28.125</v>
      </c>
      <c r="N10" s="18">
        <v>7.0</v>
      </c>
      <c r="O10" s="18">
        <v>3.0</v>
      </c>
      <c r="P10" s="18">
        <v>3.0</v>
      </c>
      <c r="Q10" s="16">
        <f t="shared" si="5"/>
        <v>13</v>
      </c>
      <c r="R10" s="16">
        <f t="shared" si="6"/>
        <v>40.625</v>
      </c>
      <c r="S10" s="18">
        <v>4.0</v>
      </c>
      <c r="T10" s="18">
        <v>4.0</v>
      </c>
      <c r="U10" s="18">
        <v>2.0</v>
      </c>
      <c r="V10" s="16">
        <f t="shared" si="7"/>
        <v>10</v>
      </c>
      <c r="W10" s="16">
        <f t="shared" si="8"/>
        <v>31.25</v>
      </c>
      <c r="X10" s="19">
        <f t="shared" si="9"/>
        <v>8.03125</v>
      </c>
    </row>
    <row r="11" ht="12.75" customHeight="1">
      <c r="A11" s="16">
        <v>7.0</v>
      </c>
      <c r="B11" s="16" t="s">
        <v>18</v>
      </c>
      <c r="C11" s="16">
        <v>32.0</v>
      </c>
      <c r="D11" s="16">
        <v>0.0</v>
      </c>
      <c r="E11" s="18">
        <v>0.0</v>
      </c>
      <c r="F11" s="18">
        <v>2.0</v>
      </c>
      <c r="G11" s="16">
        <f t="shared" si="1"/>
        <v>2</v>
      </c>
      <c r="H11" s="16">
        <f t="shared" si="2"/>
        <v>6.25</v>
      </c>
      <c r="I11" s="18">
        <v>6.0</v>
      </c>
      <c r="J11" s="18">
        <v>4.0</v>
      </c>
      <c r="K11" s="18">
        <v>2.0</v>
      </c>
      <c r="L11" s="16">
        <f t="shared" si="3"/>
        <v>12</v>
      </c>
      <c r="M11" s="16">
        <f t="shared" si="4"/>
        <v>37.5</v>
      </c>
      <c r="N11" s="18">
        <v>1.0</v>
      </c>
      <c r="O11" s="18">
        <v>4.0</v>
      </c>
      <c r="P11" s="18">
        <v>3.0</v>
      </c>
      <c r="Q11" s="16">
        <f t="shared" si="5"/>
        <v>8</v>
      </c>
      <c r="R11" s="16">
        <f t="shared" si="6"/>
        <v>25</v>
      </c>
      <c r="S11" s="18">
        <v>3.0</v>
      </c>
      <c r="T11" s="18">
        <v>5.0</v>
      </c>
      <c r="U11" s="16"/>
      <c r="V11" s="16">
        <f t="shared" si="7"/>
        <v>8</v>
      </c>
      <c r="W11" s="16">
        <f t="shared" si="8"/>
        <v>25</v>
      </c>
      <c r="X11" s="19">
        <f t="shared" si="9"/>
        <v>6.65625</v>
      </c>
    </row>
    <row r="12">
      <c r="A12" s="16">
        <v>8.0</v>
      </c>
      <c r="B12" s="16" t="s">
        <v>19</v>
      </c>
      <c r="C12" s="16">
        <v>31.0</v>
      </c>
      <c r="D12" s="16">
        <v>0.0</v>
      </c>
      <c r="E12" s="18">
        <v>1.0</v>
      </c>
      <c r="F12" s="18">
        <v>0.0</v>
      </c>
      <c r="G12" s="16">
        <v>0.0</v>
      </c>
      <c r="H12" s="16">
        <f t="shared" si="2"/>
        <v>0</v>
      </c>
      <c r="I12" s="18">
        <v>4.0</v>
      </c>
      <c r="J12" s="18">
        <v>4.0</v>
      </c>
      <c r="K12" s="18">
        <v>3.0</v>
      </c>
      <c r="L12" s="16">
        <f t="shared" si="3"/>
        <v>11</v>
      </c>
      <c r="M12" s="16">
        <f t="shared" si="4"/>
        <v>35.48387097</v>
      </c>
      <c r="N12" s="18">
        <v>2.0</v>
      </c>
      <c r="O12" s="18">
        <v>2.0</v>
      </c>
      <c r="P12" s="18">
        <v>3.0</v>
      </c>
      <c r="Q12" s="16">
        <f t="shared" si="5"/>
        <v>7</v>
      </c>
      <c r="R12" s="16">
        <f t="shared" si="6"/>
        <v>22.58064516</v>
      </c>
      <c r="S12" s="18">
        <v>8.0</v>
      </c>
      <c r="T12" s="18">
        <v>4.0</v>
      </c>
      <c r="U12" s="18">
        <v>0.0</v>
      </c>
      <c r="V12" s="16">
        <f t="shared" si="7"/>
        <v>12</v>
      </c>
      <c r="W12" s="16">
        <f t="shared" si="8"/>
        <v>38.70967742</v>
      </c>
      <c r="X12" s="19">
        <f t="shared" si="9"/>
        <v>7.64516129</v>
      </c>
    </row>
    <row r="13" ht="12.75" customHeight="1">
      <c r="A13" s="16">
        <v>9.0</v>
      </c>
      <c r="B13" s="16" t="s">
        <v>20</v>
      </c>
      <c r="C13" s="16">
        <v>32.0</v>
      </c>
      <c r="D13" s="16">
        <v>0.0</v>
      </c>
      <c r="E13" s="16">
        <v>0.0</v>
      </c>
      <c r="F13" s="18">
        <v>4.0</v>
      </c>
      <c r="G13" s="16">
        <f>SUM(D13:F13)</f>
        <v>4</v>
      </c>
      <c r="H13" s="16">
        <f t="shared" si="2"/>
        <v>12.5</v>
      </c>
      <c r="I13" s="18">
        <v>1.0</v>
      </c>
      <c r="J13" s="18">
        <v>3.0</v>
      </c>
      <c r="K13" s="18">
        <v>3.0</v>
      </c>
      <c r="L13" s="16">
        <f t="shared" si="3"/>
        <v>7</v>
      </c>
      <c r="M13" s="16">
        <f t="shared" si="4"/>
        <v>21.875</v>
      </c>
      <c r="N13" s="18">
        <v>9.0</v>
      </c>
      <c r="O13" s="18">
        <v>3.0</v>
      </c>
      <c r="P13" s="18">
        <v>4.0</v>
      </c>
      <c r="Q13" s="16">
        <f t="shared" si="5"/>
        <v>16</v>
      </c>
      <c r="R13" s="16">
        <f t="shared" si="6"/>
        <v>50</v>
      </c>
      <c r="S13" s="18">
        <v>5.0</v>
      </c>
      <c r="T13" s="18">
        <v>0.0</v>
      </c>
      <c r="U13" s="18">
        <v>0.0</v>
      </c>
      <c r="V13" s="16">
        <f t="shared" si="7"/>
        <v>5</v>
      </c>
      <c r="W13" s="16">
        <f t="shared" si="8"/>
        <v>15.625</v>
      </c>
      <c r="X13" s="19">
        <f>(D13*1+E13*2+F15*3+I13*4+J13*5+K13*6+N13*7+O13*8+P13*9+S13*10+T13*11+U13*12)/C13</f>
        <v>6.65625</v>
      </c>
    </row>
    <row r="14" ht="12.75" customHeight="1">
      <c r="A14" s="16">
        <v>10.0</v>
      </c>
      <c r="B14" s="16" t="s">
        <v>23</v>
      </c>
      <c r="C14" s="16">
        <v>27.0</v>
      </c>
      <c r="D14" s="16">
        <v>0.0</v>
      </c>
      <c r="E14" s="16">
        <v>0.0</v>
      </c>
      <c r="F14" s="16">
        <v>0.0</v>
      </c>
      <c r="G14" s="18">
        <v>2.0</v>
      </c>
      <c r="H14" s="16">
        <f t="shared" si="2"/>
        <v>7.407407407</v>
      </c>
      <c r="I14" s="18">
        <v>4.0</v>
      </c>
      <c r="J14" s="18">
        <v>7.0</v>
      </c>
      <c r="K14" s="18">
        <v>5.0</v>
      </c>
      <c r="L14" s="16">
        <f t="shared" si="3"/>
        <v>16</v>
      </c>
      <c r="M14" s="16">
        <f t="shared" si="4"/>
        <v>59.25925926</v>
      </c>
      <c r="N14" s="18">
        <v>1.0</v>
      </c>
      <c r="O14" s="18">
        <v>3.0</v>
      </c>
      <c r="P14" s="18">
        <v>2.0</v>
      </c>
      <c r="Q14" s="16">
        <f t="shared" si="5"/>
        <v>6</v>
      </c>
      <c r="R14" s="16">
        <f t="shared" si="6"/>
        <v>22.22222222</v>
      </c>
      <c r="S14" s="16"/>
      <c r="T14" s="18">
        <v>3.0</v>
      </c>
      <c r="U14" s="16"/>
      <c r="V14" s="16">
        <f t="shared" si="7"/>
        <v>3</v>
      </c>
      <c r="W14" s="16">
        <f t="shared" si="8"/>
        <v>11.11111111</v>
      </c>
      <c r="X14" s="19">
        <f t="shared" ref="X14:X19" si="10">(D14*1+E14*2+F14*3+I14*4+J14*5+K14*6+N14*7+O14*8+P14*9+S14*10+T14*11+U14*12)/C14</f>
        <v>6.037037037</v>
      </c>
    </row>
    <row r="15" ht="12.75" customHeight="1">
      <c r="A15" s="16">
        <v>11.0</v>
      </c>
      <c r="B15" s="16" t="s">
        <v>24</v>
      </c>
      <c r="C15" s="16">
        <v>32.0</v>
      </c>
      <c r="D15" s="16">
        <v>0.0</v>
      </c>
      <c r="E15" s="16">
        <v>0.0</v>
      </c>
      <c r="F15" s="18">
        <v>1.0</v>
      </c>
      <c r="G15" s="16">
        <f t="shared" ref="G15:G18" si="11">SUM(D15:F15)</f>
        <v>1</v>
      </c>
      <c r="H15" s="16">
        <f t="shared" si="2"/>
        <v>3.125</v>
      </c>
      <c r="I15" s="18">
        <v>8.0</v>
      </c>
      <c r="J15" s="18">
        <v>3.0</v>
      </c>
      <c r="K15" s="18">
        <v>3.0</v>
      </c>
      <c r="L15" s="16">
        <f t="shared" si="3"/>
        <v>14</v>
      </c>
      <c r="M15" s="16">
        <f t="shared" si="4"/>
        <v>43.75</v>
      </c>
      <c r="N15" s="18">
        <v>4.0</v>
      </c>
      <c r="O15" s="18">
        <v>3.0</v>
      </c>
      <c r="P15" s="18">
        <v>8.0</v>
      </c>
      <c r="Q15" s="16">
        <f t="shared" si="5"/>
        <v>15</v>
      </c>
      <c r="R15" s="16">
        <f t="shared" si="6"/>
        <v>46.875</v>
      </c>
      <c r="S15" s="18">
        <v>1.0</v>
      </c>
      <c r="T15" s="16"/>
      <c r="U15" s="18">
        <v>1.0</v>
      </c>
      <c r="V15" s="16">
        <f t="shared" si="7"/>
        <v>2</v>
      </c>
      <c r="W15" s="16">
        <f t="shared" si="8"/>
        <v>6.25</v>
      </c>
      <c r="X15" s="19">
        <f t="shared" si="10"/>
        <v>6.6875</v>
      </c>
    </row>
    <row r="16" ht="12.75" customHeight="1">
      <c r="A16" s="16">
        <v>12.0</v>
      </c>
      <c r="B16" s="16" t="s">
        <v>25</v>
      </c>
      <c r="C16" s="16">
        <v>22.0</v>
      </c>
      <c r="D16" s="16">
        <v>0.0</v>
      </c>
      <c r="E16" s="16">
        <v>0.0</v>
      </c>
      <c r="F16" s="16">
        <v>0.0</v>
      </c>
      <c r="G16" s="16">
        <f t="shared" si="11"/>
        <v>0</v>
      </c>
      <c r="H16" s="16">
        <f t="shared" si="2"/>
        <v>0</v>
      </c>
      <c r="I16" s="18">
        <v>3.0</v>
      </c>
      <c r="J16" s="18">
        <v>3.0</v>
      </c>
      <c r="K16" s="18">
        <v>1.0</v>
      </c>
      <c r="L16" s="16">
        <f t="shared" si="3"/>
        <v>7</v>
      </c>
      <c r="M16" s="16">
        <f t="shared" si="4"/>
        <v>31.81818182</v>
      </c>
      <c r="N16" s="18">
        <v>2.0</v>
      </c>
      <c r="O16" s="18">
        <v>2.0</v>
      </c>
      <c r="P16" s="18">
        <v>6.0</v>
      </c>
      <c r="Q16" s="16">
        <f t="shared" si="5"/>
        <v>10</v>
      </c>
      <c r="R16" s="16">
        <f t="shared" si="6"/>
        <v>45.45454545</v>
      </c>
      <c r="S16" s="18">
        <v>5.0</v>
      </c>
      <c r="T16" s="16"/>
      <c r="U16" s="16"/>
      <c r="V16" s="16">
        <f t="shared" si="7"/>
        <v>5</v>
      </c>
      <c r="W16" s="16">
        <f t="shared" si="8"/>
        <v>22.72727273</v>
      </c>
      <c r="X16" s="19">
        <f t="shared" si="10"/>
        <v>7.590909091</v>
      </c>
    </row>
    <row r="17" ht="12.75" customHeight="1">
      <c r="A17" s="16">
        <v>13.0</v>
      </c>
      <c r="B17" s="16" t="s">
        <v>26</v>
      </c>
      <c r="C17" s="16">
        <v>29.0</v>
      </c>
      <c r="D17" s="16">
        <v>0.0</v>
      </c>
      <c r="E17" s="16">
        <v>0.0</v>
      </c>
      <c r="F17" s="16">
        <v>0.0</v>
      </c>
      <c r="G17" s="16">
        <f t="shared" si="11"/>
        <v>0</v>
      </c>
      <c r="H17" s="16">
        <f t="shared" si="2"/>
        <v>0</v>
      </c>
      <c r="I17" s="18">
        <v>1.0</v>
      </c>
      <c r="J17" s="18">
        <v>2.0</v>
      </c>
      <c r="K17" s="16"/>
      <c r="L17" s="16">
        <f t="shared" si="3"/>
        <v>3</v>
      </c>
      <c r="M17" s="16">
        <f t="shared" si="4"/>
        <v>10.34482759</v>
      </c>
      <c r="N17" s="18">
        <v>5.0</v>
      </c>
      <c r="O17" s="18">
        <v>2.0</v>
      </c>
      <c r="P17" s="18">
        <v>6.0</v>
      </c>
      <c r="Q17" s="16">
        <f t="shared" si="5"/>
        <v>13</v>
      </c>
      <c r="R17" s="16">
        <f t="shared" si="6"/>
        <v>44.82758621</v>
      </c>
      <c r="S17" s="18">
        <v>8.0</v>
      </c>
      <c r="T17" s="18">
        <v>5.0</v>
      </c>
      <c r="U17" s="16"/>
      <c r="V17" s="16">
        <f t="shared" si="7"/>
        <v>13</v>
      </c>
      <c r="W17" s="16">
        <f t="shared" si="8"/>
        <v>44.82758621</v>
      </c>
      <c r="X17" s="19">
        <f t="shared" si="10"/>
        <v>8.75862069</v>
      </c>
      <c r="Y17" s="20"/>
      <c r="Z17" s="20"/>
    </row>
    <row r="18" ht="12.75" customHeight="1">
      <c r="A18" s="16">
        <v>14.0</v>
      </c>
      <c r="B18" s="31" t="s">
        <v>27</v>
      </c>
      <c r="C18" s="16">
        <v>21.0</v>
      </c>
      <c r="D18" s="22"/>
      <c r="E18" s="22"/>
      <c r="F18" s="32">
        <v>2.0</v>
      </c>
      <c r="G18" s="16">
        <f t="shared" si="11"/>
        <v>2</v>
      </c>
      <c r="H18" s="16">
        <f t="shared" si="2"/>
        <v>9.523809524</v>
      </c>
      <c r="I18" s="32">
        <v>1.0</v>
      </c>
      <c r="J18" s="32">
        <v>4.0</v>
      </c>
      <c r="K18" s="32">
        <v>8.0</v>
      </c>
      <c r="L18" s="16">
        <f t="shared" si="3"/>
        <v>13</v>
      </c>
      <c r="M18" s="16">
        <f t="shared" si="4"/>
        <v>61.9047619</v>
      </c>
      <c r="N18" s="22"/>
      <c r="O18" s="32">
        <v>1.0</v>
      </c>
      <c r="P18" s="32">
        <v>3.0</v>
      </c>
      <c r="Q18" s="16">
        <f t="shared" si="5"/>
        <v>4</v>
      </c>
      <c r="R18" s="16">
        <f t="shared" si="6"/>
        <v>19.04761905</v>
      </c>
      <c r="S18" s="32">
        <v>1.0</v>
      </c>
      <c r="T18" s="32">
        <v>1.0</v>
      </c>
      <c r="U18" s="22"/>
      <c r="V18" s="16">
        <f t="shared" si="7"/>
        <v>2</v>
      </c>
      <c r="W18" s="16">
        <f t="shared" si="8"/>
        <v>9.523809524</v>
      </c>
      <c r="X18" s="19">
        <f t="shared" si="10"/>
        <v>6.380952381</v>
      </c>
    </row>
    <row r="19" ht="12.75" customHeight="1">
      <c r="A19" s="21" t="s">
        <v>6</v>
      </c>
      <c r="B19" s="9"/>
      <c r="C19" s="22">
        <f>SUM(C6:C18)</f>
        <v>389</v>
      </c>
      <c r="D19" s="22">
        <f t="shared" ref="D19:E19" si="12">SUM(D6:D17)</f>
        <v>0</v>
      </c>
      <c r="E19" s="22">
        <f t="shared" si="12"/>
        <v>1</v>
      </c>
      <c r="F19" s="22">
        <f>SUM(F6:F18)</f>
        <v>12</v>
      </c>
      <c r="G19" s="22">
        <f>SUM(G6:G17)</f>
        <v>12</v>
      </c>
      <c r="H19" s="22">
        <f t="shared" si="2"/>
        <v>3.084832905</v>
      </c>
      <c r="I19" s="22">
        <f t="shared" ref="I19:K19" si="13">SUM(I6:I18)</f>
        <v>33</v>
      </c>
      <c r="J19" s="22">
        <f t="shared" si="13"/>
        <v>46</v>
      </c>
      <c r="K19" s="22">
        <f t="shared" si="13"/>
        <v>37</v>
      </c>
      <c r="L19" s="22">
        <f>SUM(L6:L17)</f>
        <v>103</v>
      </c>
      <c r="M19" s="22">
        <f t="shared" si="4"/>
        <v>26.4781491</v>
      </c>
      <c r="N19" s="22">
        <f>SUM(N6:N17)</f>
        <v>48</v>
      </c>
      <c r="O19" s="22">
        <f t="shared" ref="O19:P19" si="14">SUM(O6:O18)</f>
        <v>38</v>
      </c>
      <c r="P19" s="22">
        <f t="shared" si="14"/>
        <v>59</v>
      </c>
      <c r="Q19" s="22">
        <f>SUM(Q6:Q17)</f>
        <v>141</v>
      </c>
      <c r="R19" s="22">
        <f t="shared" si="6"/>
        <v>36.24678663</v>
      </c>
      <c r="S19" s="22">
        <f t="shared" ref="S19:T19" si="15">SUM(S6:S18)</f>
        <v>53</v>
      </c>
      <c r="T19" s="22">
        <f t="shared" si="15"/>
        <v>51</v>
      </c>
      <c r="U19" s="22">
        <f t="shared" ref="U19:V19" si="16">SUM(U6:U17)</f>
        <v>6</v>
      </c>
      <c r="V19" s="22">
        <f t="shared" si="16"/>
        <v>108</v>
      </c>
      <c r="W19" s="22">
        <f t="shared" si="8"/>
        <v>27.76349614</v>
      </c>
      <c r="X19" s="33">
        <f t="shared" si="10"/>
        <v>7.598971722</v>
      </c>
    </row>
    <row r="20" ht="12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35"/>
    </row>
    <row r="21" ht="12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35"/>
    </row>
    <row r="22" ht="12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35"/>
    </row>
    <row r="23" ht="12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35"/>
    </row>
    <row r="24" ht="12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35"/>
    </row>
    <row r="25" ht="12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35"/>
    </row>
    <row r="26" ht="12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35"/>
    </row>
    <row r="27" ht="12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35"/>
    </row>
    <row r="28" ht="12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35"/>
    </row>
    <row r="29" ht="12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35"/>
    </row>
    <row r="30" ht="12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35"/>
    </row>
    <row r="31" ht="12.75" customHeight="1">
      <c r="A31" s="36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37"/>
    </row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">
    <mergeCell ref="F4:F5"/>
    <mergeCell ref="G4:H4"/>
    <mergeCell ref="A19:B19"/>
    <mergeCell ref="A31:B31"/>
    <mergeCell ref="I4:I5"/>
    <mergeCell ref="J4:J5"/>
    <mergeCell ref="K4:K5"/>
    <mergeCell ref="L4:M4"/>
    <mergeCell ref="N4:N5"/>
    <mergeCell ref="O4:O5"/>
    <mergeCell ref="P4:P5"/>
    <mergeCell ref="Q4:R4"/>
    <mergeCell ref="S4:S5"/>
    <mergeCell ref="T4:T5"/>
    <mergeCell ref="U4:U5"/>
    <mergeCell ref="V4:W4"/>
    <mergeCell ref="A1:X2"/>
    <mergeCell ref="A3:A5"/>
    <mergeCell ref="B3:B5"/>
    <mergeCell ref="C3:C5"/>
    <mergeCell ref="D3:X3"/>
    <mergeCell ref="D4:D5"/>
    <mergeCell ref="E4:E5"/>
    <mergeCell ref="X4:X5"/>
  </mergeCells>
  <printOptions/>
  <pageMargins bottom="1.0" footer="0.0" header="0.0" left="0.75" right="0.75" top="1.0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3366"/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4.57"/>
    <col customWidth="1" min="3" max="3" width="6.14"/>
    <col customWidth="1" min="4" max="4" width="5.0"/>
    <col customWidth="1" min="5" max="5" width="5.14"/>
    <col customWidth="1" min="6" max="6" width="4.57"/>
    <col customWidth="1" min="7" max="7" width="5.29"/>
    <col customWidth="1" min="8" max="8" width="5.14"/>
    <col customWidth="1" min="9" max="9" width="5.0"/>
    <col customWidth="1" min="10" max="10" width="4.57"/>
    <col customWidth="1" min="11" max="11" width="4.0"/>
    <col customWidth="1" min="12" max="12" width="5.86"/>
    <col customWidth="1" min="13" max="13" width="4.86"/>
    <col customWidth="1" min="14" max="14" width="5.0"/>
    <col customWidth="1" min="15" max="15" width="4.14"/>
    <col customWidth="1" min="16" max="16" width="4.29"/>
    <col customWidth="1" min="17" max="17" width="4.57"/>
    <col customWidth="1" min="18" max="18" width="4.71"/>
    <col customWidth="1" min="19" max="20" width="4.43"/>
    <col customWidth="1" min="21" max="21" width="4.71"/>
    <col customWidth="1" min="22" max="22" width="5.71"/>
    <col customWidth="1" min="23" max="23" width="4.29"/>
    <col customWidth="1" min="24" max="26" width="8.71"/>
  </cols>
  <sheetData>
    <row r="1" ht="12.75" customHeight="1">
      <c r="A1" s="38" t="s">
        <v>35</v>
      </c>
    </row>
    <row r="2" ht="64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2.75" customHeight="1">
      <c r="A3" s="4" t="s">
        <v>2</v>
      </c>
      <c r="B3" s="5" t="s">
        <v>3</v>
      </c>
      <c r="C3" s="6" t="s">
        <v>4</v>
      </c>
      <c r="D3" s="7" t="s">
        <v>29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ht="12.75" customHeight="1">
      <c r="A4" s="10"/>
      <c r="B4" s="10"/>
      <c r="C4" s="10"/>
      <c r="D4" s="11">
        <v>1.0</v>
      </c>
      <c r="E4" s="11">
        <v>2.0</v>
      </c>
      <c r="F4" s="11">
        <v>3.0</v>
      </c>
      <c r="G4" s="12" t="s">
        <v>6</v>
      </c>
      <c r="H4" s="9"/>
      <c r="I4" s="11">
        <v>4.0</v>
      </c>
      <c r="J4" s="11">
        <v>5.0</v>
      </c>
      <c r="K4" s="11">
        <v>6.0</v>
      </c>
      <c r="L4" s="7" t="s">
        <v>6</v>
      </c>
      <c r="M4" s="9"/>
      <c r="N4" s="11">
        <v>7.0</v>
      </c>
      <c r="O4" s="11">
        <v>8.0</v>
      </c>
      <c r="P4" s="11">
        <v>9.0</v>
      </c>
      <c r="Q4" s="7" t="s">
        <v>6</v>
      </c>
      <c r="R4" s="9"/>
      <c r="S4" s="11">
        <v>10.0</v>
      </c>
      <c r="T4" s="11">
        <v>11.0</v>
      </c>
      <c r="U4" s="11">
        <v>12.0</v>
      </c>
      <c r="V4" s="7" t="s">
        <v>6</v>
      </c>
      <c r="W4" s="9"/>
      <c r="X4" s="13" t="s">
        <v>7</v>
      </c>
    </row>
    <row r="5" ht="26.25" customHeight="1">
      <c r="A5" s="14"/>
      <c r="B5" s="14"/>
      <c r="C5" s="14"/>
      <c r="D5" s="14"/>
      <c r="E5" s="14"/>
      <c r="F5" s="14"/>
      <c r="G5" s="15" t="s">
        <v>8</v>
      </c>
      <c r="H5" s="16" t="s">
        <v>9</v>
      </c>
      <c r="I5" s="14"/>
      <c r="J5" s="14"/>
      <c r="K5" s="14"/>
      <c r="L5" s="15" t="s">
        <v>10</v>
      </c>
      <c r="M5" s="16" t="s">
        <v>9</v>
      </c>
      <c r="N5" s="14"/>
      <c r="O5" s="14"/>
      <c r="P5" s="14"/>
      <c r="Q5" s="15" t="s">
        <v>11</v>
      </c>
      <c r="R5" s="16" t="s">
        <v>9</v>
      </c>
      <c r="S5" s="14"/>
      <c r="T5" s="14"/>
      <c r="U5" s="14"/>
      <c r="V5" s="17" t="s">
        <v>12</v>
      </c>
      <c r="W5" s="16" t="s">
        <v>9</v>
      </c>
      <c r="X5" s="14"/>
    </row>
    <row r="6" ht="12.75" customHeight="1">
      <c r="A6" s="16">
        <v>1.0</v>
      </c>
      <c r="B6" s="16" t="s">
        <v>23</v>
      </c>
      <c r="C6" s="16">
        <v>27.0</v>
      </c>
      <c r="D6" s="16">
        <v>0.0</v>
      </c>
      <c r="E6" s="18">
        <v>1.0</v>
      </c>
      <c r="F6" s="18">
        <v>3.0</v>
      </c>
      <c r="G6" s="16">
        <f t="shared" ref="G6:G10" si="1">SUM(D6:F6)</f>
        <v>4</v>
      </c>
      <c r="H6" s="16">
        <f t="shared" ref="H6:H11" si="2">G6/C6*100</f>
        <v>14.81481481</v>
      </c>
      <c r="I6" s="18">
        <v>4.0</v>
      </c>
      <c r="J6" s="18">
        <v>1.0</v>
      </c>
      <c r="K6" s="18">
        <v>5.0</v>
      </c>
      <c r="L6" s="16">
        <f t="shared" ref="L6:L10" si="3">SUM(I6:K6)</f>
        <v>10</v>
      </c>
      <c r="M6" s="16">
        <f t="shared" ref="M6:M11" si="4">L6/C6*100</f>
        <v>37.03703704</v>
      </c>
      <c r="N6" s="18">
        <v>4.0</v>
      </c>
      <c r="O6" s="18">
        <v>2.0</v>
      </c>
      <c r="P6" s="18">
        <v>3.0</v>
      </c>
      <c r="Q6" s="16">
        <f t="shared" ref="Q6:Q10" si="5">SUM(N6:P6)</f>
        <v>9</v>
      </c>
      <c r="R6" s="16">
        <f t="shared" ref="R6:R11" si="6">Q6/C6*100</f>
        <v>33.33333333</v>
      </c>
      <c r="S6" s="18">
        <v>1.0</v>
      </c>
      <c r="T6" s="18">
        <v>3.0</v>
      </c>
      <c r="U6" s="16"/>
      <c r="V6" s="16">
        <f t="shared" ref="V6:V10" si="7">SUM(S6:U6)</f>
        <v>4</v>
      </c>
      <c r="W6" s="16">
        <f t="shared" ref="W6:W11" si="8">V6/C6*100</f>
        <v>14.81481481</v>
      </c>
      <c r="X6" s="19">
        <f t="shared" ref="X6:X11" si="9">(D6*1+E6*2+F6*3+I6*4+J6*5+K6*6+N6*7+O6*8+P6*9+S6*10+T6*11+U6*12)/C6</f>
        <v>6.518518519</v>
      </c>
      <c r="Y6" s="20"/>
      <c r="Z6" s="20"/>
    </row>
    <row r="7" ht="12.75" customHeight="1">
      <c r="A7" s="16">
        <v>2.0</v>
      </c>
      <c r="B7" s="16" t="s">
        <v>24</v>
      </c>
      <c r="C7" s="16">
        <v>32.0</v>
      </c>
      <c r="D7" s="16">
        <v>0.0</v>
      </c>
      <c r="E7" s="16">
        <v>0.0</v>
      </c>
      <c r="F7" s="18">
        <v>7.0</v>
      </c>
      <c r="G7" s="16">
        <f t="shared" si="1"/>
        <v>7</v>
      </c>
      <c r="H7" s="16">
        <f t="shared" si="2"/>
        <v>21.875</v>
      </c>
      <c r="I7" s="18">
        <v>2.0</v>
      </c>
      <c r="J7" s="16"/>
      <c r="K7" s="18">
        <v>2.0</v>
      </c>
      <c r="L7" s="16">
        <f t="shared" si="3"/>
        <v>4</v>
      </c>
      <c r="M7" s="16">
        <f t="shared" si="4"/>
        <v>12.5</v>
      </c>
      <c r="N7" s="18">
        <v>4.0</v>
      </c>
      <c r="O7" s="18">
        <v>7.0</v>
      </c>
      <c r="P7" s="18">
        <v>5.0</v>
      </c>
      <c r="Q7" s="16">
        <f t="shared" si="5"/>
        <v>16</v>
      </c>
      <c r="R7" s="16">
        <f t="shared" si="6"/>
        <v>50</v>
      </c>
      <c r="S7" s="18">
        <v>2.0</v>
      </c>
      <c r="T7" s="18">
        <v>2.0</v>
      </c>
      <c r="U7" s="18">
        <v>1.0</v>
      </c>
      <c r="V7" s="16">
        <f t="shared" si="7"/>
        <v>5</v>
      </c>
      <c r="W7" s="16">
        <f t="shared" si="8"/>
        <v>15.625</v>
      </c>
      <c r="X7" s="19">
        <f t="shared" si="9"/>
        <v>7</v>
      </c>
      <c r="Y7" s="20"/>
      <c r="Z7" s="20"/>
    </row>
    <row r="8" ht="12.75" customHeight="1">
      <c r="A8" s="16">
        <v>3.0</v>
      </c>
      <c r="B8" s="16" t="s">
        <v>25</v>
      </c>
      <c r="C8" s="16">
        <v>22.0</v>
      </c>
      <c r="D8" s="16">
        <v>0.0</v>
      </c>
      <c r="E8" s="16">
        <v>0.0</v>
      </c>
      <c r="F8" s="18">
        <v>1.0</v>
      </c>
      <c r="G8" s="16">
        <f t="shared" si="1"/>
        <v>1</v>
      </c>
      <c r="H8" s="16">
        <f t="shared" si="2"/>
        <v>4.545454545</v>
      </c>
      <c r="I8" s="18">
        <v>2.0</v>
      </c>
      <c r="J8" s="18">
        <v>1.0</v>
      </c>
      <c r="K8" s="18">
        <v>3.0</v>
      </c>
      <c r="L8" s="16">
        <f t="shared" si="3"/>
        <v>6</v>
      </c>
      <c r="M8" s="16">
        <f t="shared" si="4"/>
        <v>27.27272727</v>
      </c>
      <c r="N8" s="18">
        <v>2.0</v>
      </c>
      <c r="O8" s="18">
        <v>3.0</v>
      </c>
      <c r="P8" s="18">
        <v>2.0</v>
      </c>
      <c r="Q8" s="16">
        <f t="shared" si="5"/>
        <v>7</v>
      </c>
      <c r="R8" s="16">
        <f t="shared" si="6"/>
        <v>31.81818182</v>
      </c>
      <c r="S8" s="18">
        <v>6.0</v>
      </c>
      <c r="T8" s="18">
        <v>2.0</v>
      </c>
      <c r="U8" s="16"/>
      <c r="V8" s="16">
        <f t="shared" si="7"/>
        <v>8</v>
      </c>
      <c r="W8" s="16">
        <f t="shared" si="8"/>
        <v>36.36363636</v>
      </c>
      <c r="X8" s="19">
        <f t="shared" si="9"/>
        <v>7.818181818</v>
      </c>
      <c r="Y8" s="20"/>
      <c r="Z8" s="20"/>
    </row>
    <row r="9" ht="12.75" customHeight="1">
      <c r="A9" s="16">
        <v>4.0</v>
      </c>
      <c r="B9" s="16" t="s">
        <v>26</v>
      </c>
      <c r="C9" s="16">
        <v>29.0</v>
      </c>
      <c r="D9" s="16">
        <v>0.0</v>
      </c>
      <c r="E9" s="16">
        <v>0.0</v>
      </c>
      <c r="F9" s="18">
        <v>2.0</v>
      </c>
      <c r="G9" s="16">
        <f t="shared" si="1"/>
        <v>2</v>
      </c>
      <c r="H9" s="16">
        <f t="shared" si="2"/>
        <v>6.896551724</v>
      </c>
      <c r="I9" s="18">
        <v>4.0</v>
      </c>
      <c r="J9" s="16"/>
      <c r="K9" s="16"/>
      <c r="L9" s="16">
        <f t="shared" si="3"/>
        <v>4</v>
      </c>
      <c r="M9" s="16">
        <f t="shared" si="4"/>
        <v>13.79310345</v>
      </c>
      <c r="N9" s="18">
        <v>3.0</v>
      </c>
      <c r="O9" s="18">
        <v>5.0</v>
      </c>
      <c r="P9" s="18">
        <v>7.0</v>
      </c>
      <c r="Q9" s="16">
        <f t="shared" si="5"/>
        <v>15</v>
      </c>
      <c r="R9" s="16">
        <f t="shared" si="6"/>
        <v>51.72413793</v>
      </c>
      <c r="S9" s="18">
        <v>2.0</v>
      </c>
      <c r="T9" s="18">
        <v>6.0</v>
      </c>
      <c r="U9" s="18">
        <v>2.0</v>
      </c>
      <c r="V9" s="16">
        <f t="shared" si="7"/>
        <v>10</v>
      </c>
      <c r="W9" s="16">
        <f t="shared" si="8"/>
        <v>34.48275862</v>
      </c>
      <c r="X9" s="19">
        <f t="shared" si="9"/>
        <v>8.827586207</v>
      </c>
      <c r="Y9" s="20"/>
      <c r="Z9" s="20"/>
    </row>
    <row r="10" ht="12.75" customHeight="1">
      <c r="A10" s="16">
        <v>5.0</v>
      </c>
      <c r="B10" s="31" t="s">
        <v>27</v>
      </c>
      <c r="C10" s="16">
        <v>21.0</v>
      </c>
      <c r="D10" s="22"/>
      <c r="E10" s="22"/>
      <c r="F10" s="32">
        <v>3.0</v>
      </c>
      <c r="G10" s="16">
        <f t="shared" si="1"/>
        <v>3</v>
      </c>
      <c r="H10" s="16">
        <f t="shared" si="2"/>
        <v>14.28571429</v>
      </c>
      <c r="I10" s="32">
        <v>4.0</v>
      </c>
      <c r="J10" s="32">
        <v>5.0</v>
      </c>
      <c r="K10" s="32">
        <v>1.0</v>
      </c>
      <c r="L10" s="16">
        <f t="shared" si="3"/>
        <v>10</v>
      </c>
      <c r="M10" s="16">
        <f t="shared" si="4"/>
        <v>47.61904762</v>
      </c>
      <c r="N10" s="22"/>
      <c r="O10" s="32">
        <v>4.0</v>
      </c>
      <c r="P10" s="32">
        <v>1.0</v>
      </c>
      <c r="Q10" s="16">
        <f t="shared" si="5"/>
        <v>5</v>
      </c>
      <c r="R10" s="16">
        <f t="shared" si="6"/>
        <v>23.80952381</v>
      </c>
      <c r="S10" s="32">
        <v>3.0</v>
      </c>
      <c r="T10" s="22"/>
      <c r="U10" s="22"/>
      <c r="V10" s="16">
        <f t="shared" si="7"/>
        <v>3</v>
      </c>
      <c r="W10" s="16">
        <f t="shared" si="8"/>
        <v>14.28571429</v>
      </c>
      <c r="X10" s="19">
        <f t="shared" si="9"/>
        <v>6.047619048</v>
      </c>
      <c r="Y10" s="20"/>
      <c r="Z10" s="20"/>
    </row>
    <row r="11" ht="12.75" customHeight="1">
      <c r="A11" s="21" t="s">
        <v>6</v>
      </c>
      <c r="B11" s="9"/>
      <c r="C11" s="22">
        <f t="shared" ref="C11:G11" si="10">SUM(C6:C10)</f>
        <v>131</v>
      </c>
      <c r="D11" s="22">
        <f t="shared" si="10"/>
        <v>0</v>
      </c>
      <c r="E11" s="22">
        <f t="shared" si="10"/>
        <v>1</v>
      </c>
      <c r="F11" s="22">
        <f t="shared" si="10"/>
        <v>16</v>
      </c>
      <c r="G11" s="22">
        <f t="shared" si="10"/>
        <v>17</v>
      </c>
      <c r="H11" s="22">
        <f t="shared" si="2"/>
        <v>12.97709924</v>
      </c>
      <c r="I11" s="22">
        <f t="shared" ref="I11:L11" si="11">SUM(I6:I10)</f>
        <v>16</v>
      </c>
      <c r="J11" s="22">
        <f t="shared" si="11"/>
        <v>7</v>
      </c>
      <c r="K11" s="22">
        <f t="shared" si="11"/>
        <v>11</v>
      </c>
      <c r="L11" s="22">
        <f t="shared" si="11"/>
        <v>34</v>
      </c>
      <c r="M11" s="22">
        <f t="shared" si="4"/>
        <v>25.95419847</v>
      </c>
      <c r="N11" s="22">
        <f t="shared" ref="N11:Q11" si="12">SUM(N6:N10)</f>
        <v>13</v>
      </c>
      <c r="O11" s="22">
        <f t="shared" si="12"/>
        <v>21</v>
      </c>
      <c r="P11" s="22">
        <f t="shared" si="12"/>
        <v>18</v>
      </c>
      <c r="Q11" s="22">
        <f t="shared" si="12"/>
        <v>52</v>
      </c>
      <c r="R11" s="22">
        <f t="shared" si="6"/>
        <v>39.69465649</v>
      </c>
      <c r="S11" s="22">
        <f t="shared" ref="S11:V11" si="13">SUM(S6:S10)</f>
        <v>14</v>
      </c>
      <c r="T11" s="22">
        <f t="shared" si="13"/>
        <v>13</v>
      </c>
      <c r="U11" s="22">
        <f t="shared" si="13"/>
        <v>3</v>
      </c>
      <c r="V11" s="22">
        <f t="shared" si="13"/>
        <v>30</v>
      </c>
      <c r="W11" s="22">
        <f t="shared" si="8"/>
        <v>22.90076336</v>
      </c>
      <c r="X11" s="33">
        <f t="shared" si="9"/>
        <v>7.290076336</v>
      </c>
      <c r="Y11" s="20"/>
      <c r="Z11" s="20"/>
    </row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F4:F5"/>
    <mergeCell ref="G4:H4"/>
    <mergeCell ref="A11:B11"/>
    <mergeCell ref="I4:I5"/>
    <mergeCell ref="J4:J5"/>
    <mergeCell ref="K4:K5"/>
    <mergeCell ref="L4:M4"/>
    <mergeCell ref="N4:N5"/>
    <mergeCell ref="O4:O5"/>
    <mergeCell ref="P4:P5"/>
    <mergeCell ref="Q4:R4"/>
    <mergeCell ref="S4:S5"/>
    <mergeCell ref="T4:T5"/>
    <mergeCell ref="U4:U5"/>
    <mergeCell ref="V4:W4"/>
    <mergeCell ref="A1:X2"/>
    <mergeCell ref="A3:A5"/>
    <mergeCell ref="B3:B5"/>
    <mergeCell ref="C3:C5"/>
    <mergeCell ref="D3:X3"/>
    <mergeCell ref="D4:D5"/>
    <mergeCell ref="E4:E5"/>
    <mergeCell ref="X4:X5"/>
  </mergeCells>
  <printOptions/>
  <pageMargins bottom="1.0" footer="0.0" header="0.0" left="0.75" right="0.75" top="1.0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5.14"/>
    <col customWidth="1" min="3" max="3" width="5.43"/>
    <col customWidth="1" min="4" max="5" width="4.0"/>
    <col customWidth="1" min="6" max="7" width="3.86"/>
    <col customWidth="1" min="8" max="8" width="4.14"/>
    <col customWidth="1" min="9" max="9" width="4.29"/>
    <col customWidth="1" min="10" max="12" width="4.43"/>
    <col customWidth="1" min="13" max="13" width="4.0"/>
    <col customWidth="1" min="14" max="14" width="4.29"/>
    <col customWidth="1" min="15" max="15" width="4.0"/>
    <col customWidth="1" min="16" max="16" width="4.43"/>
    <col customWidth="1" min="17" max="17" width="4.0"/>
    <col customWidth="1" min="18" max="18" width="4.29"/>
    <col customWidth="1" min="19" max="19" width="4.57"/>
    <col customWidth="1" min="20" max="21" width="4.29"/>
    <col customWidth="1" min="22" max="22" width="5.14"/>
    <col customWidth="1" min="23" max="23" width="4.43"/>
    <col customWidth="1" min="24" max="24" width="9.0"/>
    <col customWidth="1" min="25" max="26" width="8.71"/>
  </cols>
  <sheetData>
    <row r="1" ht="12.75" customHeight="1">
      <c r="A1" s="1" t="s">
        <v>36</v>
      </c>
    </row>
    <row r="2" ht="42.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2.75" customHeight="1">
      <c r="A3" s="4" t="s">
        <v>2</v>
      </c>
      <c r="B3" s="5" t="s">
        <v>3</v>
      </c>
      <c r="C3" s="6" t="s">
        <v>4</v>
      </c>
      <c r="D3" s="7" t="s">
        <v>29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ht="12.75" customHeight="1">
      <c r="A4" s="10"/>
      <c r="B4" s="10"/>
      <c r="C4" s="10"/>
      <c r="D4" s="11">
        <v>1.0</v>
      </c>
      <c r="E4" s="11">
        <v>2.0</v>
      </c>
      <c r="F4" s="11">
        <v>3.0</v>
      </c>
      <c r="G4" s="12" t="s">
        <v>6</v>
      </c>
      <c r="H4" s="9"/>
      <c r="I4" s="11">
        <v>4.0</v>
      </c>
      <c r="J4" s="11">
        <v>5.0</v>
      </c>
      <c r="K4" s="11">
        <v>6.0</v>
      </c>
      <c r="L4" s="7" t="s">
        <v>6</v>
      </c>
      <c r="M4" s="9"/>
      <c r="N4" s="11">
        <v>7.0</v>
      </c>
      <c r="O4" s="11">
        <v>8.0</v>
      </c>
      <c r="P4" s="11">
        <v>9.0</v>
      </c>
      <c r="Q4" s="7" t="s">
        <v>6</v>
      </c>
      <c r="R4" s="9"/>
      <c r="S4" s="11">
        <v>10.0</v>
      </c>
      <c r="T4" s="11">
        <v>11.0</v>
      </c>
      <c r="U4" s="11">
        <v>12.0</v>
      </c>
      <c r="V4" s="7" t="s">
        <v>6</v>
      </c>
      <c r="W4" s="9"/>
      <c r="X4" s="13" t="s">
        <v>7</v>
      </c>
    </row>
    <row r="5" ht="27.0" customHeight="1">
      <c r="A5" s="14"/>
      <c r="B5" s="14"/>
      <c r="C5" s="14"/>
      <c r="D5" s="14"/>
      <c r="E5" s="14"/>
      <c r="F5" s="14"/>
      <c r="G5" s="15" t="s">
        <v>8</v>
      </c>
      <c r="H5" s="16" t="s">
        <v>9</v>
      </c>
      <c r="I5" s="14"/>
      <c r="J5" s="14"/>
      <c r="K5" s="14"/>
      <c r="L5" s="15" t="s">
        <v>10</v>
      </c>
      <c r="M5" s="16" t="s">
        <v>9</v>
      </c>
      <c r="N5" s="14"/>
      <c r="O5" s="14"/>
      <c r="P5" s="14"/>
      <c r="Q5" s="15" t="s">
        <v>11</v>
      </c>
      <c r="R5" s="16" t="s">
        <v>9</v>
      </c>
      <c r="S5" s="14"/>
      <c r="T5" s="14"/>
      <c r="U5" s="14"/>
      <c r="V5" s="17" t="s">
        <v>12</v>
      </c>
      <c r="W5" s="16" t="s">
        <v>9</v>
      </c>
      <c r="X5" s="14"/>
    </row>
    <row r="6" ht="12.75" customHeight="1">
      <c r="A6" s="16">
        <v>1.0</v>
      </c>
      <c r="B6" s="16" t="s">
        <v>13</v>
      </c>
      <c r="C6" s="16">
        <v>32.0</v>
      </c>
      <c r="D6" s="16">
        <v>0.0</v>
      </c>
      <c r="E6" s="16">
        <v>0.0</v>
      </c>
      <c r="F6" s="18">
        <v>1.0</v>
      </c>
      <c r="G6" s="16">
        <f t="shared" ref="G6:G11" si="1">SUM(D6:F6)</f>
        <v>1</v>
      </c>
      <c r="H6" s="16">
        <f t="shared" ref="H6:H19" si="2">G6/C6*100</f>
        <v>3.125</v>
      </c>
      <c r="I6" s="18">
        <v>2.0</v>
      </c>
      <c r="J6" s="16"/>
      <c r="K6" s="18">
        <v>4.0</v>
      </c>
      <c r="L6" s="16">
        <f t="shared" ref="L6:L18" si="3">SUM(I6:K6)</f>
        <v>6</v>
      </c>
      <c r="M6" s="16">
        <f t="shared" ref="M6:M19" si="4">L6/C6*100</f>
        <v>18.75</v>
      </c>
      <c r="N6" s="18">
        <v>5.0</v>
      </c>
      <c r="O6" s="18">
        <v>3.0</v>
      </c>
      <c r="P6" s="18">
        <v>2.0</v>
      </c>
      <c r="Q6" s="16">
        <f t="shared" ref="Q6:Q18" si="5">SUM(N6:P6)</f>
        <v>10</v>
      </c>
      <c r="R6" s="16">
        <f t="shared" ref="R6:R19" si="6">Q6/C6*100</f>
        <v>31.25</v>
      </c>
      <c r="S6" s="18">
        <v>8.0</v>
      </c>
      <c r="T6" s="18">
        <v>6.0</v>
      </c>
      <c r="U6" s="18">
        <v>1.0</v>
      </c>
      <c r="V6" s="16">
        <f t="shared" ref="V6:V18" si="7">SUM(S6:U6)</f>
        <v>15</v>
      </c>
      <c r="W6" s="16">
        <f t="shared" ref="W6:W19" si="8">V6/C6*100</f>
        <v>46.875</v>
      </c>
      <c r="X6" s="19">
        <f t="shared" ref="X6:X12" si="9">(D6*1+E6*2+F6*3+I6*4+J6*5+K6*6+N6*7+O6*8+P6*9+S6*10+T6*11+U6*12)/C6</f>
        <v>8.4375</v>
      </c>
    </row>
    <row r="7" ht="12.75" customHeight="1">
      <c r="A7" s="16">
        <v>2.0</v>
      </c>
      <c r="B7" s="16" t="s">
        <v>14</v>
      </c>
      <c r="C7" s="16">
        <v>33.0</v>
      </c>
      <c r="D7" s="16">
        <v>0.0</v>
      </c>
      <c r="E7" s="16">
        <v>0.0</v>
      </c>
      <c r="F7" s="16">
        <v>0.0</v>
      </c>
      <c r="G7" s="16">
        <f t="shared" si="1"/>
        <v>0</v>
      </c>
      <c r="H7" s="16">
        <f t="shared" si="2"/>
        <v>0</v>
      </c>
      <c r="I7" s="16"/>
      <c r="J7" s="16"/>
      <c r="K7" s="18">
        <v>1.0</v>
      </c>
      <c r="L7" s="16">
        <f t="shared" si="3"/>
        <v>1</v>
      </c>
      <c r="M7" s="16">
        <f t="shared" si="4"/>
        <v>3.03030303</v>
      </c>
      <c r="N7" s="18">
        <v>1.0</v>
      </c>
      <c r="O7" s="18">
        <v>7.0</v>
      </c>
      <c r="P7" s="18">
        <v>10.0</v>
      </c>
      <c r="Q7" s="16">
        <f t="shared" si="5"/>
        <v>18</v>
      </c>
      <c r="R7" s="16">
        <f t="shared" si="6"/>
        <v>54.54545455</v>
      </c>
      <c r="S7" s="18">
        <v>11.0</v>
      </c>
      <c r="T7" s="18">
        <v>2.0</v>
      </c>
      <c r="U7" s="18">
        <v>1.0</v>
      </c>
      <c r="V7" s="16">
        <f t="shared" si="7"/>
        <v>14</v>
      </c>
      <c r="W7" s="16">
        <f t="shared" si="8"/>
        <v>42.42424242</v>
      </c>
      <c r="X7" s="19">
        <f t="shared" si="9"/>
        <v>9.181818182</v>
      </c>
      <c r="Y7" s="20"/>
      <c r="Z7" s="20"/>
    </row>
    <row r="8" ht="12.75" customHeight="1">
      <c r="A8" s="16">
        <v>3.0</v>
      </c>
      <c r="B8" s="16" t="s">
        <v>15</v>
      </c>
      <c r="C8" s="18">
        <v>33.0</v>
      </c>
      <c r="D8" s="16">
        <v>0.0</v>
      </c>
      <c r="E8" s="16">
        <v>0.0</v>
      </c>
      <c r="F8" s="18">
        <v>2.0</v>
      </c>
      <c r="G8" s="16">
        <f t="shared" si="1"/>
        <v>2</v>
      </c>
      <c r="H8" s="16">
        <f t="shared" si="2"/>
        <v>6.060606061</v>
      </c>
      <c r="I8" s="18">
        <v>2.0</v>
      </c>
      <c r="J8" s="18">
        <v>1.0</v>
      </c>
      <c r="K8" s="18">
        <v>6.0</v>
      </c>
      <c r="L8" s="16">
        <f t="shared" si="3"/>
        <v>9</v>
      </c>
      <c r="M8" s="16">
        <f t="shared" si="4"/>
        <v>27.27272727</v>
      </c>
      <c r="N8" s="18">
        <v>5.0</v>
      </c>
      <c r="O8" s="18">
        <v>8.0</v>
      </c>
      <c r="P8" s="18">
        <v>6.0</v>
      </c>
      <c r="Q8" s="16">
        <f t="shared" si="5"/>
        <v>19</v>
      </c>
      <c r="R8" s="16">
        <f t="shared" si="6"/>
        <v>57.57575758</v>
      </c>
      <c r="S8" s="18">
        <v>2.0</v>
      </c>
      <c r="T8" s="18">
        <v>1.0</v>
      </c>
      <c r="U8" s="16"/>
      <c r="V8" s="16">
        <f t="shared" si="7"/>
        <v>3</v>
      </c>
      <c r="W8" s="16">
        <f t="shared" si="8"/>
        <v>9.090909091</v>
      </c>
      <c r="X8" s="19">
        <f t="shared" si="9"/>
        <v>7.242424242</v>
      </c>
    </row>
    <row r="9" ht="12.75" customHeight="1">
      <c r="A9" s="16">
        <v>4.0</v>
      </c>
      <c r="B9" s="16" t="s">
        <v>16</v>
      </c>
      <c r="C9" s="16">
        <v>33.0</v>
      </c>
      <c r="D9" s="16">
        <v>0.0</v>
      </c>
      <c r="E9" s="16">
        <v>0.0</v>
      </c>
      <c r="F9" s="16">
        <v>0.0</v>
      </c>
      <c r="G9" s="16">
        <f t="shared" si="1"/>
        <v>0</v>
      </c>
      <c r="H9" s="16">
        <f t="shared" si="2"/>
        <v>0</v>
      </c>
      <c r="I9" s="16"/>
      <c r="J9" s="18">
        <v>1.0</v>
      </c>
      <c r="K9" s="18">
        <v>2.0</v>
      </c>
      <c r="L9" s="16">
        <f t="shared" si="3"/>
        <v>3</v>
      </c>
      <c r="M9" s="16">
        <f t="shared" si="4"/>
        <v>9.090909091</v>
      </c>
      <c r="N9" s="18">
        <v>4.0</v>
      </c>
      <c r="O9" s="18">
        <v>4.0</v>
      </c>
      <c r="P9" s="18">
        <v>7.0</v>
      </c>
      <c r="Q9" s="16">
        <f t="shared" si="5"/>
        <v>15</v>
      </c>
      <c r="R9" s="16">
        <f t="shared" si="6"/>
        <v>45.45454545</v>
      </c>
      <c r="S9" s="18">
        <v>8.0</v>
      </c>
      <c r="T9" s="18">
        <v>5.0</v>
      </c>
      <c r="U9" s="18">
        <v>2.0</v>
      </c>
      <c r="V9" s="16">
        <f t="shared" si="7"/>
        <v>15</v>
      </c>
      <c r="W9" s="16">
        <f t="shared" si="8"/>
        <v>45.45454545</v>
      </c>
      <c r="X9" s="19">
        <f t="shared" si="9"/>
        <v>9.060606061</v>
      </c>
    </row>
    <row r="10" ht="12.75" customHeight="1">
      <c r="A10" s="16">
        <v>5.0</v>
      </c>
      <c r="B10" s="16" t="s">
        <v>17</v>
      </c>
      <c r="C10" s="18">
        <v>32.0</v>
      </c>
      <c r="D10" s="16">
        <v>0.0</v>
      </c>
      <c r="E10" s="16">
        <v>0.0</v>
      </c>
      <c r="F10" s="18">
        <v>2.0</v>
      </c>
      <c r="G10" s="16">
        <f t="shared" si="1"/>
        <v>2</v>
      </c>
      <c r="H10" s="16">
        <f t="shared" si="2"/>
        <v>6.25</v>
      </c>
      <c r="I10" s="18">
        <v>4.0</v>
      </c>
      <c r="J10" s="18">
        <v>1.0</v>
      </c>
      <c r="K10" s="18">
        <v>1.0</v>
      </c>
      <c r="L10" s="16">
        <f t="shared" si="3"/>
        <v>6</v>
      </c>
      <c r="M10" s="16">
        <f t="shared" si="4"/>
        <v>18.75</v>
      </c>
      <c r="N10" s="18">
        <v>2.0</v>
      </c>
      <c r="O10" s="18">
        <v>12.0</v>
      </c>
      <c r="P10" s="18">
        <v>4.0</v>
      </c>
      <c r="Q10" s="16">
        <f t="shared" si="5"/>
        <v>18</v>
      </c>
      <c r="R10" s="16">
        <f t="shared" si="6"/>
        <v>56.25</v>
      </c>
      <c r="S10" s="18">
        <v>5.0</v>
      </c>
      <c r="T10" s="18">
        <v>1.0</v>
      </c>
      <c r="U10" s="16"/>
      <c r="V10" s="16">
        <f t="shared" si="7"/>
        <v>6</v>
      </c>
      <c r="W10" s="16">
        <f t="shared" si="8"/>
        <v>18.75</v>
      </c>
      <c r="X10" s="19">
        <f t="shared" si="9"/>
        <v>7.5</v>
      </c>
    </row>
    <row r="11" ht="12.75" customHeight="1">
      <c r="A11" s="16">
        <v>7.0</v>
      </c>
      <c r="B11" s="16" t="s">
        <v>18</v>
      </c>
      <c r="C11" s="16">
        <v>32.0</v>
      </c>
      <c r="D11" s="16">
        <v>0.0</v>
      </c>
      <c r="E11" s="16">
        <v>0.0</v>
      </c>
      <c r="F11" s="18">
        <v>2.0</v>
      </c>
      <c r="G11" s="16">
        <f t="shared" si="1"/>
        <v>2</v>
      </c>
      <c r="H11" s="16">
        <f t="shared" si="2"/>
        <v>6.25</v>
      </c>
      <c r="I11" s="18">
        <v>3.0</v>
      </c>
      <c r="J11" s="18">
        <v>3.0</v>
      </c>
      <c r="K11" s="18">
        <v>2.0</v>
      </c>
      <c r="L11" s="16">
        <f t="shared" si="3"/>
        <v>8</v>
      </c>
      <c r="M11" s="16">
        <f t="shared" si="4"/>
        <v>25</v>
      </c>
      <c r="N11" s="18">
        <v>5.0</v>
      </c>
      <c r="O11" s="18">
        <v>2.0</v>
      </c>
      <c r="P11" s="18">
        <v>7.0</v>
      </c>
      <c r="Q11" s="16">
        <f t="shared" si="5"/>
        <v>14</v>
      </c>
      <c r="R11" s="16">
        <f t="shared" si="6"/>
        <v>43.75</v>
      </c>
      <c r="S11" s="18">
        <v>7.0</v>
      </c>
      <c r="T11" s="18">
        <v>1.0</v>
      </c>
      <c r="U11" s="16"/>
      <c r="V11" s="16">
        <f t="shared" si="7"/>
        <v>8</v>
      </c>
      <c r="W11" s="16">
        <f t="shared" si="8"/>
        <v>25</v>
      </c>
      <c r="X11" s="19">
        <f t="shared" si="9"/>
        <v>7.5</v>
      </c>
    </row>
    <row r="12" ht="12.75" customHeight="1">
      <c r="A12" s="16">
        <v>8.0</v>
      </c>
      <c r="B12" s="16" t="s">
        <v>19</v>
      </c>
      <c r="C12" s="16">
        <v>31.0</v>
      </c>
      <c r="D12" s="16">
        <v>0.0</v>
      </c>
      <c r="E12" s="18">
        <v>1.0</v>
      </c>
      <c r="F12" s="18">
        <v>1.0</v>
      </c>
      <c r="G12" s="16">
        <v>0.0</v>
      </c>
      <c r="H12" s="16">
        <f t="shared" si="2"/>
        <v>0</v>
      </c>
      <c r="I12" s="18">
        <v>4.0</v>
      </c>
      <c r="J12" s="18">
        <v>2.0</v>
      </c>
      <c r="K12" s="18">
        <v>3.0</v>
      </c>
      <c r="L12" s="16">
        <f t="shared" si="3"/>
        <v>9</v>
      </c>
      <c r="M12" s="16">
        <f t="shared" si="4"/>
        <v>29.03225806</v>
      </c>
      <c r="N12" s="18">
        <v>6.0</v>
      </c>
      <c r="O12" s="18">
        <v>3.0</v>
      </c>
      <c r="P12" s="18">
        <v>4.0</v>
      </c>
      <c r="Q12" s="16">
        <f t="shared" si="5"/>
        <v>13</v>
      </c>
      <c r="R12" s="16">
        <f t="shared" si="6"/>
        <v>41.93548387</v>
      </c>
      <c r="S12" s="18">
        <v>3.0</v>
      </c>
      <c r="T12" s="18">
        <v>4.0</v>
      </c>
      <c r="U12" s="16"/>
      <c r="V12" s="16">
        <f t="shared" si="7"/>
        <v>7</v>
      </c>
      <c r="W12" s="16">
        <f t="shared" si="8"/>
        <v>22.58064516</v>
      </c>
      <c r="X12" s="19">
        <f t="shared" si="9"/>
        <v>7.258064516</v>
      </c>
    </row>
    <row r="13" ht="12.75" customHeight="1">
      <c r="A13" s="16">
        <v>9.0</v>
      </c>
      <c r="B13" s="16" t="s">
        <v>20</v>
      </c>
      <c r="C13" s="16">
        <v>32.0</v>
      </c>
      <c r="D13" s="16">
        <v>0.0</v>
      </c>
      <c r="E13" s="18">
        <v>3.0</v>
      </c>
      <c r="F13" s="16">
        <v>0.0</v>
      </c>
      <c r="G13" s="16">
        <f t="shared" ref="G13:G18" si="10">SUM(D13:F13)</f>
        <v>3</v>
      </c>
      <c r="H13" s="16">
        <f t="shared" si="2"/>
        <v>9.375</v>
      </c>
      <c r="I13" s="16"/>
      <c r="J13" s="18">
        <v>3.0</v>
      </c>
      <c r="K13" s="18">
        <v>4.0</v>
      </c>
      <c r="L13" s="16">
        <f t="shared" si="3"/>
        <v>7</v>
      </c>
      <c r="M13" s="16">
        <f t="shared" si="4"/>
        <v>21.875</v>
      </c>
      <c r="N13" s="18">
        <v>4.0</v>
      </c>
      <c r="O13" s="18">
        <v>9.0</v>
      </c>
      <c r="P13" s="18">
        <v>6.0</v>
      </c>
      <c r="Q13" s="16">
        <f t="shared" si="5"/>
        <v>19</v>
      </c>
      <c r="R13" s="16">
        <f t="shared" si="6"/>
        <v>59.375</v>
      </c>
      <c r="S13" s="18">
        <v>2.0</v>
      </c>
      <c r="T13" s="18">
        <v>1.0</v>
      </c>
      <c r="U13" s="16"/>
      <c r="V13" s="16">
        <f t="shared" si="7"/>
        <v>3</v>
      </c>
      <c r="W13" s="16">
        <f t="shared" si="8"/>
        <v>9.375</v>
      </c>
      <c r="X13" s="19">
        <f>(D13*1+E13*2+F15*3+I13*4+J13*5+K13*6+N13*7+O13*8+P13*9+S13*10+T13*11+U13*12)/C13</f>
        <v>7.28125</v>
      </c>
    </row>
    <row r="14" ht="12.75" customHeight="1">
      <c r="A14" s="16">
        <v>10.0</v>
      </c>
      <c r="B14" s="16" t="s">
        <v>23</v>
      </c>
      <c r="C14" s="16">
        <v>27.0</v>
      </c>
      <c r="D14" s="16">
        <v>0.0</v>
      </c>
      <c r="E14" s="16">
        <v>0.0</v>
      </c>
      <c r="F14" s="18">
        <v>1.0</v>
      </c>
      <c r="G14" s="16">
        <f t="shared" si="10"/>
        <v>1</v>
      </c>
      <c r="H14" s="16">
        <f t="shared" si="2"/>
        <v>3.703703704</v>
      </c>
      <c r="I14" s="18">
        <v>2.0</v>
      </c>
      <c r="J14" s="18">
        <v>4.0</v>
      </c>
      <c r="K14" s="18">
        <v>6.0</v>
      </c>
      <c r="L14" s="16">
        <f t="shared" si="3"/>
        <v>12</v>
      </c>
      <c r="M14" s="16">
        <f t="shared" si="4"/>
        <v>44.44444444</v>
      </c>
      <c r="N14" s="18">
        <v>7.0</v>
      </c>
      <c r="O14" s="18">
        <v>3.0</v>
      </c>
      <c r="P14" s="16"/>
      <c r="Q14" s="16">
        <f t="shared" si="5"/>
        <v>10</v>
      </c>
      <c r="R14" s="16">
        <f t="shared" si="6"/>
        <v>37.03703704</v>
      </c>
      <c r="S14" s="18">
        <v>4.0</v>
      </c>
      <c r="T14" s="16"/>
      <c r="U14" s="16"/>
      <c r="V14" s="16">
        <f t="shared" si="7"/>
        <v>4</v>
      </c>
      <c r="W14" s="16">
        <f t="shared" si="8"/>
        <v>14.81481481</v>
      </c>
      <c r="X14" s="19">
        <f t="shared" ref="X14:X19" si="11">(D14*1+E14*2+F14*3+I14*4+J14*5+K14*6+N14*7+O14*8+P14*9+S14*10+T14*11+U14*12)/C14</f>
        <v>6.666666667</v>
      </c>
    </row>
    <row r="15" ht="12.75" customHeight="1">
      <c r="A15" s="16">
        <v>11.0</v>
      </c>
      <c r="B15" s="16" t="s">
        <v>24</v>
      </c>
      <c r="C15" s="16">
        <v>32.0</v>
      </c>
      <c r="D15" s="16">
        <v>0.0</v>
      </c>
      <c r="E15" s="16">
        <v>0.0</v>
      </c>
      <c r="F15" s="18">
        <v>1.0</v>
      </c>
      <c r="G15" s="16">
        <f t="shared" si="10"/>
        <v>1</v>
      </c>
      <c r="H15" s="16">
        <f t="shared" si="2"/>
        <v>3.125</v>
      </c>
      <c r="I15" s="18">
        <v>2.0</v>
      </c>
      <c r="J15" s="18">
        <v>6.0</v>
      </c>
      <c r="K15" s="18">
        <v>2.0</v>
      </c>
      <c r="L15" s="16">
        <f t="shared" si="3"/>
        <v>10</v>
      </c>
      <c r="M15" s="16">
        <f t="shared" si="4"/>
        <v>31.25</v>
      </c>
      <c r="N15" s="18">
        <v>3.0</v>
      </c>
      <c r="O15" s="18">
        <v>3.0</v>
      </c>
      <c r="P15" s="18">
        <v>9.0</v>
      </c>
      <c r="Q15" s="16">
        <f t="shared" si="5"/>
        <v>15</v>
      </c>
      <c r="R15" s="16">
        <f t="shared" si="6"/>
        <v>46.875</v>
      </c>
      <c r="S15" s="18">
        <v>6.0</v>
      </c>
      <c r="T15" s="18"/>
      <c r="U15" s="18"/>
      <c r="V15" s="16">
        <f t="shared" si="7"/>
        <v>6</v>
      </c>
      <c r="W15" s="16">
        <f t="shared" si="8"/>
        <v>18.75</v>
      </c>
      <c r="X15" s="19">
        <f t="shared" si="11"/>
        <v>7.46875</v>
      </c>
    </row>
    <row r="16" ht="12.75" customHeight="1">
      <c r="A16" s="16">
        <v>12.0</v>
      </c>
      <c r="B16" s="16" t="s">
        <v>25</v>
      </c>
      <c r="C16" s="16">
        <v>22.0</v>
      </c>
      <c r="D16" s="16">
        <v>0.0</v>
      </c>
      <c r="E16" s="16">
        <v>0.0</v>
      </c>
      <c r="F16" s="16">
        <v>0.0</v>
      </c>
      <c r="G16" s="16">
        <f t="shared" si="10"/>
        <v>0</v>
      </c>
      <c r="H16" s="16">
        <f t="shared" si="2"/>
        <v>0</v>
      </c>
      <c r="I16" s="18">
        <v>2.0</v>
      </c>
      <c r="J16" s="18">
        <v>6.0</v>
      </c>
      <c r="K16" s="18">
        <v>1.0</v>
      </c>
      <c r="L16" s="16">
        <f t="shared" si="3"/>
        <v>9</v>
      </c>
      <c r="M16" s="16">
        <f t="shared" si="4"/>
        <v>40.90909091</v>
      </c>
      <c r="N16" s="16"/>
      <c r="O16" s="18">
        <v>4.0</v>
      </c>
      <c r="P16" s="18">
        <v>5.0</v>
      </c>
      <c r="Q16" s="16">
        <f t="shared" si="5"/>
        <v>9</v>
      </c>
      <c r="R16" s="16">
        <f t="shared" si="6"/>
        <v>40.90909091</v>
      </c>
      <c r="S16" s="18">
        <v>3.0</v>
      </c>
      <c r="T16" s="18">
        <v>1.0</v>
      </c>
      <c r="U16" s="16"/>
      <c r="V16" s="16">
        <f t="shared" si="7"/>
        <v>4</v>
      </c>
      <c r="W16" s="16">
        <f t="shared" si="8"/>
        <v>18.18181818</v>
      </c>
      <c r="X16" s="19">
        <f t="shared" si="11"/>
        <v>7.363636364</v>
      </c>
    </row>
    <row r="17" ht="12.75" customHeight="1">
      <c r="A17" s="16">
        <v>13.0</v>
      </c>
      <c r="B17" s="16" t="s">
        <v>26</v>
      </c>
      <c r="C17" s="16">
        <v>29.0</v>
      </c>
      <c r="D17" s="16">
        <v>0.0</v>
      </c>
      <c r="E17" s="16">
        <v>0.0</v>
      </c>
      <c r="F17" s="18">
        <v>1.0</v>
      </c>
      <c r="G17" s="16">
        <f t="shared" si="10"/>
        <v>1</v>
      </c>
      <c r="H17" s="16">
        <f t="shared" si="2"/>
        <v>3.448275862</v>
      </c>
      <c r="I17" s="18">
        <v>2.0</v>
      </c>
      <c r="J17" s="18">
        <v>1.0</v>
      </c>
      <c r="K17" s="18"/>
      <c r="L17" s="16">
        <f t="shared" si="3"/>
        <v>3</v>
      </c>
      <c r="M17" s="16">
        <f t="shared" si="4"/>
        <v>10.34482759</v>
      </c>
      <c r="N17" s="18">
        <v>2.0</v>
      </c>
      <c r="O17" s="18">
        <v>2.0</v>
      </c>
      <c r="P17" s="18">
        <v>9.0</v>
      </c>
      <c r="Q17" s="16">
        <f t="shared" si="5"/>
        <v>13</v>
      </c>
      <c r="R17" s="16">
        <f t="shared" si="6"/>
        <v>44.82758621</v>
      </c>
      <c r="S17" s="18">
        <v>6.0</v>
      </c>
      <c r="T17" s="18">
        <v>5.0</v>
      </c>
      <c r="U17" s="18">
        <v>1.0</v>
      </c>
      <c r="V17" s="16">
        <f t="shared" si="7"/>
        <v>12</v>
      </c>
      <c r="W17" s="16">
        <f t="shared" si="8"/>
        <v>41.37931034</v>
      </c>
      <c r="X17" s="19">
        <f t="shared" si="11"/>
        <v>8.75862069</v>
      </c>
    </row>
    <row r="18" ht="12.75" customHeight="1">
      <c r="A18" s="16">
        <v>14.0</v>
      </c>
      <c r="B18" s="31" t="s">
        <v>27</v>
      </c>
      <c r="C18" s="16">
        <v>21.0</v>
      </c>
      <c r="D18" s="22"/>
      <c r="E18" s="22"/>
      <c r="F18" s="32">
        <v>1.0</v>
      </c>
      <c r="G18" s="16">
        <f t="shared" si="10"/>
        <v>1</v>
      </c>
      <c r="H18" s="16">
        <f t="shared" si="2"/>
        <v>4.761904762</v>
      </c>
      <c r="I18" s="32">
        <v>1.0</v>
      </c>
      <c r="J18" s="32">
        <v>3.0</v>
      </c>
      <c r="K18" s="32">
        <v>6.0</v>
      </c>
      <c r="L18" s="16">
        <f t="shared" si="3"/>
        <v>10</v>
      </c>
      <c r="M18" s="16">
        <f t="shared" si="4"/>
        <v>47.61904762</v>
      </c>
      <c r="N18" s="32">
        <v>5.0</v>
      </c>
      <c r="O18" s="32">
        <v>2.0</v>
      </c>
      <c r="P18" s="32">
        <v>2.0</v>
      </c>
      <c r="Q18" s="16">
        <f t="shared" si="5"/>
        <v>9</v>
      </c>
      <c r="R18" s="16">
        <f t="shared" si="6"/>
        <v>42.85714286</v>
      </c>
      <c r="S18" s="32">
        <v>1.0</v>
      </c>
      <c r="T18" s="22"/>
      <c r="U18" s="22"/>
      <c r="V18" s="16">
        <f t="shared" si="7"/>
        <v>1</v>
      </c>
      <c r="W18" s="16">
        <f t="shared" si="8"/>
        <v>4.761904762</v>
      </c>
      <c r="X18" s="19">
        <f t="shared" si="11"/>
        <v>6.523809524</v>
      </c>
    </row>
    <row r="19" ht="12.75" customHeight="1">
      <c r="A19" s="21" t="s">
        <v>6</v>
      </c>
      <c r="B19" s="9"/>
      <c r="C19" s="22">
        <f>SUM(C6:C18)</f>
        <v>389</v>
      </c>
      <c r="D19" s="22">
        <f t="shared" ref="D19:E19" si="12">SUM(D6:D17)</f>
        <v>0</v>
      </c>
      <c r="E19" s="22">
        <f t="shared" si="12"/>
        <v>4</v>
      </c>
      <c r="F19" s="22">
        <f>SUM(F6:F18)</f>
        <v>12</v>
      </c>
      <c r="G19" s="22">
        <f>SUM(G6:G17)</f>
        <v>13</v>
      </c>
      <c r="H19" s="22">
        <f t="shared" si="2"/>
        <v>3.341902314</v>
      </c>
      <c r="I19" s="22">
        <f t="shared" ref="I19:K19" si="13">SUM(I6:I18)</f>
        <v>24</v>
      </c>
      <c r="J19" s="22">
        <f t="shared" si="13"/>
        <v>31</v>
      </c>
      <c r="K19" s="22">
        <f t="shared" si="13"/>
        <v>38</v>
      </c>
      <c r="L19" s="22">
        <f>SUM(L6:L17)</f>
        <v>83</v>
      </c>
      <c r="M19" s="22">
        <f t="shared" si="4"/>
        <v>21.33676093</v>
      </c>
      <c r="N19" s="22">
        <f t="shared" ref="N19:P19" si="14">SUM(N6:N18)</f>
        <v>49</v>
      </c>
      <c r="O19" s="22">
        <f t="shared" si="14"/>
        <v>62</v>
      </c>
      <c r="P19" s="22">
        <f t="shared" si="14"/>
        <v>71</v>
      </c>
      <c r="Q19" s="22">
        <f>SUM(Q6:Q17)</f>
        <v>173</v>
      </c>
      <c r="R19" s="22">
        <f t="shared" si="6"/>
        <v>44.47300771</v>
      </c>
      <c r="S19" s="22">
        <f>SUM(S6:S18)</f>
        <v>66</v>
      </c>
      <c r="T19" s="22">
        <f t="shared" ref="T19:V19" si="15">SUM(T6:T17)</f>
        <v>27</v>
      </c>
      <c r="U19" s="22">
        <f t="shared" si="15"/>
        <v>5</v>
      </c>
      <c r="V19" s="22">
        <f t="shared" si="15"/>
        <v>97</v>
      </c>
      <c r="W19" s="22">
        <f t="shared" si="8"/>
        <v>24.93573265</v>
      </c>
      <c r="X19" s="33">
        <f t="shared" si="11"/>
        <v>7.758354756</v>
      </c>
    </row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F4:F5"/>
    <mergeCell ref="G4:H4"/>
    <mergeCell ref="A19:B19"/>
    <mergeCell ref="I4:I5"/>
    <mergeCell ref="J4:J5"/>
    <mergeCell ref="K4:K5"/>
    <mergeCell ref="L4:M4"/>
    <mergeCell ref="N4:N5"/>
    <mergeCell ref="O4:O5"/>
    <mergeCell ref="P4:P5"/>
    <mergeCell ref="Q4:R4"/>
    <mergeCell ref="S4:S5"/>
    <mergeCell ref="T4:T5"/>
    <mergeCell ref="U4:U5"/>
    <mergeCell ref="V4:W4"/>
    <mergeCell ref="A1:X2"/>
    <mergeCell ref="A3:A5"/>
    <mergeCell ref="B3:B5"/>
    <mergeCell ref="C3:C5"/>
    <mergeCell ref="D3:X3"/>
    <mergeCell ref="D4:D5"/>
    <mergeCell ref="E4:E5"/>
    <mergeCell ref="X4:X5"/>
  </mergeCells>
  <printOptions/>
  <pageMargins bottom="1.0" footer="0.0" header="0.0" left="0.75" right="0.75" top="1.0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2008-05-19T06:07:00Z</dcterms:created>
  <dc:creator>User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4605BF5530034AC88A700A56AEE551EE_12</vt:lpwstr>
  </property>
  <property fmtid="{D5CDD505-2E9C-101B-9397-08002B2CF9AE}" pid="3" name="KSOProductBuildVer">
    <vt:lpwstr>1033-12.2.0.19307</vt:lpwstr>
  </property>
</Properties>
</file>