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ладелец\Desktop\Звіт по предмету\"/>
    </mc:Choice>
  </mc:AlternateContent>
  <bookViews>
    <workbookView xWindow="0" yWindow="0" windowWidth="20490" windowHeight="7755" firstSheet="15" activeTab="21"/>
  </bookViews>
  <sheets>
    <sheet name="алгебра" sheetId="1" r:id="rId1"/>
    <sheet name="англ. мова" sheetId="2" r:id="rId2"/>
    <sheet name="біологія" sheetId="3" r:id="rId3"/>
    <sheet name="географія" sheetId="4" r:id="rId4"/>
    <sheet name="геометрія" sheetId="5" r:id="rId5"/>
    <sheet name="зар. літ." sheetId="6" r:id="rId6"/>
    <sheet name="інформатика" sheetId="7" r:id="rId7"/>
    <sheet name="історія" sheetId="8" r:id="rId8"/>
    <sheet name="креслення" sheetId="9" r:id="rId9"/>
    <sheet name="математика" sheetId="10" r:id="rId10"/>
    <sheet name="мистецтво" sheetId="11" r:id="rId11"/>
    <sheet name="муз. мистецтво" sheetId="12" r:id="rId12"/>
    <sheet name="нім. мова" sheetId="13" r:id="rId13"/>
    <sheet name="образ. мистецтво" sheetId="14" r:id="rId14"/>
    <sheet name="основи здоровя" sheetId="15" r:id="rId15"/>
    <sheet name="природознавство" sheetId="16" r:id="rId16"/>
    <sheet name="технології" sheetId="17" r:id="rId17"/>
    <sheet name="укр.літ" sheetId="18" r:id="rId18"/>
    <sheet name="укр.мова" sheetId="19" r:id="rId19"/>
    <sheet name="фізика" sheetId="20" r:id="rId20"/>
    <sheet name="ф-ра" sheetId="21" r:id="rId21"/>
    <sheet name="хімія" sheetId="22" r:id="rId22"/>
    <sheet name="Лист20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calcPr calcId="152511"/>
</workbook>
</file>

<file path=xl/calcChain.xml><?xml version="1.0" encoding="utf-8"?>
<calcChain xmlns="http://schemas.openxmlformats.org/spreadsheetml/2006/main">
  <c r="L23" i="21" l="1"/>
  <c r="J23" i="21"/>
  <c r="H23" i="21"/>
  <c r="F23" i="21"/>
  <c r="D23" i="21"/>
  <c r="B23" i="21"/>
  <c r="K12" i="21"/>
  <c r="I12" i="21"/>
  <c r="G12" i="21"/>
  <c r="E12" i="21"/>
  <c r="K11" i="21"/>
  <c r="I11" i="21"/>
  <c r="G11" i="21"/>
  <c r="E11" i="21"/>
  <c r="E10" i="21"/>
  <c r="K9" i="21"/>
  <c r="I9" i="21"/>
  <c r="G9" i="21"/>
  <c r="E9" i="21"/>
  <c r="K11" i="20" l="1"/>
  <c r="I11" i="20"/>
  <c r="G11" i="20"/>
  <c r="E11" i="20"/>
  <c r="K10" i="20"/>
  <c r="I10" i="20"/>
  <c r="G10" i="20"/>
  <c r="E10" i="20"/>
  <c r="K9" i="20"/>
  <c r="I9" i="20"/>
  <c r="G9" i="20"/>
  <c r="E9" i="20"/>
  <c r="K23" i="19" l="1"/>
  <c r="I23" i="19"/>
  <c r="G23" i="19"/>
  <c r="E23" i="19"/>
  <c r="L23" i="19"/>
  <c r="J23" i="19"/>
  <c r="H23" i="19"/>
  <c r="F23" i="19"/>
  <c r="D23" i="19"/>
  <c r="B23" i="19"/>
  <c r="K14" i="19"/>
  <c r="I14" i="19"/>
  <c r="G14" i="19"/>
  <c r="E14" i="19"/>
  <c r="K13" i="19"/>
  <c r="I13" i="19"/>
  <c r="G13" i="19"/>
  <c r="E13" i="19"/>
  <c r="K12" i="19"/>
  <c r="I12" i="19"/>
  <c r="G12" i="19"/>
  <c r="E12" i="19"/>
  <c r="K11" i="19"/>
  <c r="I11" i="19"/>
  <c r="G11" i="19"/>
  <c r="E11" i="19"/>
  <c r="K10" i="19"/>
  <c r="I10" i="19"/>
  <c r="G10" i="19"/>
  <c r="E10" i="19"/>
  <c r="K9" i="19"/>
  <c r="I9" i="19"/>
  <c r="G9" i="19"/>
  <c r="E9" i="19"/>
  <c r="K23" i="18" l="1"/>
  <c r="I23" i="18"/>
  <c r="E23" i="18"/>
  <c r="G23" i="18"/>
  <c r="L23" i="18"/>
  <c r="J23" i="18"/>
  <c r="H23" i="18"/>
  <c r="F23" i="18"/>
  <c r="D23" i="18"/>
  <c r="B23" i="18"/>
  <c r="K14" i="18"/>
  <c r="I14" i="18"/>
  <c r="G14" i="18"/>
  <c r="E14" i="18"/>
  <c r="K13" i="18"/>
  <c r="I13" i="18"/>
  <c r="G13" i="18"/>
  <c r="E13" i="18"/>
  <c r="K12" i="18"/>
  <c r="I12" i="18"/>
  <c r="G12" i="18"/>
  <c r="E12" i="18"/>
  <c r="K11" i="18"/>
  <c r="I11" i="18"/>
  <c r="G11" i="18"/>
  <c r="E11" i="18"/>
  <c r="K10" i="18"/>
  <c r="I10" i="18"/>
  <c r="G10" i="18"/>
  <c r="E10" i="18"/>
  <c r="K9" i="18"/>
  <c r="I9" i="18"/>
  <c r="G9" i="18"/>
  <c r="E9" i="18"/>
  <c r="K23" i="17" l="1"/>
  <c r="I23" i="17"/>
  <c r="G23" i="17"/>
  <c r="E23" i="17"/>
  <c r="L23" i="17"/>
  <c r="J23" i="17"/>
  <c r="H23" i="17"/>
  <c r="F23" i="17"/>
  <c r="D23" i="17"/>
  <c r="B23" i="17"/>
  <c r="K13" i="17"/>
  <c r="I13" i="17"/>
  <c r="G13" i="17"/>
  <c r="E13" i="17"/>
  <c r="K12" i="17"/>
  <c r="I12" i="17"/>
  <c r="G12" i="17"/>
  <c r="E12" i="17"/>
  <c r="K11" i="17"/>
  <c r="I11" i="17"/>
  <c r="G11" i="17"/>
  <c r="E11" i="17"/>
  <c r="K10" i="17"/>
  <c r="I10" i="17"/>
  <c r="G10" i="17"/>
  <c r="E10" i="17"/>
  <c r="K9" i="17"/>
  <c r="I9" i="17"/>
  <c r="G9" i="17"/>
  <c r="E9" i="17"/>
  <c r="K10" i="16" l="1"/>
  <c r="I10" i="16"/>
  <c r="G10" i="16"/>
  <c r="E10" i="16"/>
  <c r="K9" i="16"/>
  <c r="I9" i="16"/>
  <c r="G9" i="16"/>
  <c r="E9" i="16"/>
  <c r="J23" i="15" l="1"/>
  <c r="H23" i="15"/>
  <c r="F23" i="15"/>
  <c r="D23" i="15"/>
  <c r="B23" i="15"/>
  <c r="K13" i="15"/>
  <c r="I13" i="15"/>
  <c r="G13" i="15"/>
  <c r="E13" i="15"/>
  <c r="K12" i="15"/>
  <c r="I12" i="15"/>
  <c r="G12" i="15"/>
  <c r="E12" i="15"/>
  <c r="K11" i="15"/>
  <c r="I11" i="15"/>
  <c r="G11" i="15"/>
  <c r="E11" i="15"/>
  <c r="K10" i="15"/>
  <c r="I10" i="15"/>
  <c r="G10" i="15"/>
  <c r="E10" i="15"/>
  <c r="K9" i="15"/>
  <c r="I9" i="15"/>
  <c r="G9" i="15"/>
  <c r="E9" i="15"/>
  <c r="L23" i="14" l="1"/>
  <c r="J23" i="14"/>
  <c r="H23" i="14"/>
  <c r="F23" i="14"/>
  <c r="D23" i="14"/>
  <c r="B23" i="14"/>
  <c r="K11" i="14"/>
  <c r="I11" i="14"/>
  <c r="G11" i="14"/>
  <c r="E11" i="14"/>
  <c r="K10" i="14"/>
  <c r="I10" i="14"/>
  <c r="G10" i="14"/>
  <c r="E10" i="14"/>
  <c r="K9" i="14"/>
  <c r="I9" i="14"/>
  <c r="G9" i="14"/>
  <c r="E9" i="14"/>
  <c r="K23" i="13" l="1"/>
  <c r="I23" i="13"/>
  <c r="G23" i="13"/>
  <c r="E23" i="13"/>
  <c r="L23" i="13"/>
  <c r="J23" i="13"/>
  <c r="H23" i="13"/>
  <c r="F23" i="13"/>
  <c r="D23" i="13"/>
  <c r="B23" i="13"/>
  <c r="K13" i="13"/>
  <c r="I13" i="13"/>
  <c r="G13" i="13"/>
  <c r="E13" i="13"/>
  <c r="K12" i="13"/>
  <c r="I12" i="13"/>
  <c r="G12" i="13"/>
  <c r="E12" i="13"/>
  <c r="K11" i="13"/>
  <c r="I11" i="13"/>
  <c r="G11" i="13"/>
  <c r="E11" i="13"/>
  <c r="K10" i="13"/>
  <c r="I10" i="13"/>
  <c r="G10" i="13"/>
  <c r="E10" i="13"/>
  <c r="K9" i="13"/>
  <c r="I9" i="13"/>
  <c r="G9" i="13"/>
  <c r="E9" i="13"/>
  <c r="K23" i="12" l="1"/>
  <c r="I23" i="12"/>
  <c r="G23" i="12"/>
  <c r="E23" i="12"/>
  <c r="L23" i="12"/>
  <c r="J23" i="12"/>
  <c r="H23" i="12"/>
  <c r="F23" i="12"/>
  <c r="D23" i="12"/>
  <c r="B23" i="12"/>
  <c r="K23" i="11" l="1"/>
  <c r="I23" i="11"/>
  <c r="G23" i="11"/>
  <c r="E23" i="11"/>
  <c r="L23" i="11"/>
  <c r="J23" i="11"/>
  <c r="H23" i="11"/>
  <c r="F23" i="11"/>
  <c r="D23" i="11"/>
  <c r="B23" i="11"/>
  <c r="K23" i="10" l="1"/>
  <c r="I23" i="10"/>
  <c r="G23" i="10"/>
  <c r="E23" i="10"/>
  <c r="L23" i="10"/>
  <c r="J23" i="10"/>
  <c r="H23" i="10"/>
  <c r="F23" i="10"/>
  <c r="D23" i="10"/>
  <c r="B23" i="10"/>
  <c r="K11" i="10"/>
  <c r="I11" i="10"/>
  <c r="G11" i="10"/>
  <c r="E11" i="10"/>
  <c r="K10" i="10"/>
  <c r="I10" i="10"/>
  <c r="G10" i="10"/>
  <c r="E10" i="10"/>
  <c r="K9" i="10"/>
  <c r="I9" i="10"/>
  <c r="G9" i="10"/>
  <c r="E9" i="10"/>
  <c r="K23" i="9" l="1"/>
  <c r="K10" i="9"/>
  <c r="K9" i="9"/>
  <c r="I23" i="9"/>
  <c r="I10" i="9"/>
  <c r="I9" i="9"/>
  <c r="G23" i="9"/>
  <c r="G10" i="9"/>
  <c r="G9" i="9"/>
  <c r="E23" i="9"/>
  <c r="E10" i="9"/>
  <c r="E9" i="9"/>
  <c r="L23" i="9"/>
  <c r="J23" i="9"/>
  <c r="F23" i="9"/>
  <c r="H23" i="9"/>
  <c r="D23" i="9"/>
  <c r="B23" i="9"/>
  <c r="K23" i="8" l="1"/>
  <c r="I23" i="8"/>
  <c r="G23" i="8"/>
  <c r="E23" i="8"/>
  <c r="L23" i="8"/>
  <c r="J23" i="8"/>
  <c r="H23" i="8"/>
  <c r="F23" i="8"/>
  <c r="D23" i="8"/>
  <c r="B23" i="8"/>
  <c r="K17" i="8"/>
  <c r="I17" i="8"/>
  <c r="G17" i="8"/>
  <c r="E17" i="8"/>
  <c r="K16" i="8"/>
  <c r="I16" i="8"/>
  <c r="G16" i="8"/>
  <c r="E16" i="8"/>
  <c r="K15" i="8"/>
  <c r="I15" i="8"/>
  <c r="G15" i="8"/>
  <c r="E15" i="8"/>
  <c r="K14" i="8"/>
  <c r="I14" i="8"/>
  <c r="G14" i="8"/>
  <c r="E14" i="8"/>
  <c r="K13" i="8"/>
  <c r="I13" i="8"/>
  <c r="G13" i="8"/>
  <c r="E13" i="8"/>
  <c r="K12" i="8"/>
  <c r="I12" i="8"/>
  <c r="G12" i="8"/>
  <c r="E12" i="8"/>
  <c r="K11" i="8"/>
  <c r="I11" i="8"/>
  <c r="G11" i="8"/>
  <c r="E11" i="8"/>
  <c r="K10" i="8"/>
  <c r="I10" i="8"/>
  <c r="G10" i="8"/>
  <c r="E10" i="8"/>
  <c r="K9" i="8"/>
  <c r="I9" i="8"/>
  <c r="G9" i="8"/>
  <c r="E9" i="8"/>
  <c r="K13" i="7" l="1"/>
  <c r="I13" i="7"/>
  <c r="G13" i="7"/>
  <c r="E13" i="7"/>
  <c r="K12" i="7"/>
  <c r="I12" i="7"/>
  <c r="G12" i="7"/>
  <c r="E12" i="7"/>
  <c r="K11" i="7"/>
  <c r="I11" i="7"/>
  <c r="G11" i="7"/>
  <c r="E11" i="7"/>
  <c r="K10" i="7"/>
  <c r="I10" i="7"/>
  <c r="G10" i="7"/>
  <c r="E10" i="7"/>
  <c r="K9" i="7"/>
  <c r="I9" i="7"/>
  <c r="G9" i="7"/>
  <c r="E9" i="7"/>
  <c r="K13" i="6" l="1"/>
  <c r="I13" i="6"/>
  <c r="G13" i="6"/>
  <c r="E13" i="6"/>
  <c r="K12" i="6"/>
  <c r="I12" i="6"/>
  <c r="G12" i="6"/>
  <c r="E12" i="6"/>
  <c r="K11" i="6"/>
  <c r="I11" i="6"/>
  <c r="G11" i="6"/>
  <c r="E11" i="6"/>
  <c r="K10" i="6"/>
  <c r="I10" i="6"/>
  <c r="G10" i="6"/>
  <c r="E10" i="6"/>
  <c r="K9" i="6"/>
  <c r="I9" i="6"/>
  <c r="G9" i="6"/>
  <c r="E9" i="6"/>
  <c r="K23" i="5" l="1"/>
  <c r="I23" i="5"/>
  <c r="G23" i="5"/>
  <c r="E23" i="5"/>
  <c r="L23" i="5"/>
  <c r="J23" i="5"/>
  <c r="H23" i="5"/>
  <c r="F23" i="5"/>
  <c r="D23" i="5"/>
  <c r="B23" i="5"/>
  <c r="K11" i="5"/>
  <c r="I11" i="5"/>
  <c r="G11" i="5"/>
  <c r="E11" i="5"/>
  <c r="K10" i="5"/>
  <c r="I10" i="5"/>
  <c r="G10" i="5"/>
  <c r="E10" i="5"/>
  <c r="K9" i="5"/>
  <c r="I9" i="5"/>
  <c r="G9" i="5"/>
  <c r="E9" i="5"/>
  <c r="K12" i="4" l="1"/>
  <c r="I12" i="4"/>
  <c r="G12" i="4"/>
  <c r="E12" i="4"/>
  <c r="K11" i="4"/>
  <c r="I11" i="4"/>
  <c r="G11" i="4"/>
  <c r="E11" i="4"/>
  <c r="K10" i="4"/>
  <c r="I10" i="4"/>
  <c r="G10" i="4"/>
  <c r="E10" i="4"/>
  <c r="K9" i="4"/>
  <c r="I9" i="4"/>
  <c r="G9" i="4"/>
  <c r="E9" i="4"/>
  <c r="K12" i="3" l="1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14" i="2" l="1"/>
  <c r="I14" i="2"/>
  <c r="G14" i="2"/>
  <c r="E14" i="2"/>
  <c r="K13" i="2"/>
  <c r="I13" i="2"/>
  <c r="G13" i="2"/>
  <c r="E13" i="2"/>
  <c r="K12" i="2"/>
  <c r="I12" i="2"/>
  <c r="G12" i="2"/>
  <c r="E12" i="2"/>
  <c r="K11" i="2"/>
  <c r="I11" i="2"/>
  <c r="G11" i="2"/>
  <c r="E11" i="2"/>
  <c r="K10" i="2"/>
  <c r="I10" i="2"/>
  <c r="G10" i="2"/>
  <c r="E10" i="2"/>
  <c r="K9" i="2"/>
  <c r="I9" i="2"/>
  <c r="G9" i="2"/>
  <c r="E9" i="2"/>
  <c r="K11" i="22" l="1"/>
  <c r="I11" i="22"/>
  <c r="G11" i="22"/>
  <c r="E11" i="22"/>
  <c r="K10" i="22"/>
  <c r="I10" i="22"/>
  <c r="G10" i="22"/>
  <c r="E10" i="22"/>
  <c r="K9" i="22"/>
  <c r="I9" i="22"/>
  <c r="G9" i="22"/>
  <c r="E9" i="22"/>
  <c r="L23" i="22" l="1"/>
  <c r="J23" i="22"/>
  <c r="H23" i="22"/>
  <c r="I23" i="22" s="1"/>
  <c r="F23" i="22"/>
  <c r="D23" i="22"/>
  <c r="E23" i="22" s="1"/>
  <c r="B23" i="22"/>
  <c r="K22" i="22"/>
  <c r="I22" i="22"/>
  <c r="G22" i="22"/>
  <c r="E22" i="22"/>
  <c r="K21" i="22"/>
  <c r="I21" i="22"/>
  <c r="G21" i="22"/>
  <c r="E21" i="22"/>
  <c r="K20" i="22"/>
  <c r="I20" i="22"/>
  <c r="G20" i="22"/>
  <c r="E20" i="22"/>
  <c r="K19" i="22"/>
  <c r="I19" i="22"/>
  <c r="G19" i="22"/>
  <c r="E19" i="22"/>
  <c r="K18" i="22"/>
  <c r="I18" i="22"/>
  <c r="G18" i="22"/>
  <c r="E18" i="22"/>
  <c r="K17" i="22"/>
  <c r="I17" i="22"/>
  <c r="G17" i="22"/>
  <c r="E17" i="22"/>
  <c r="K16" i="22"/>
  <c r="I16" i="22"/>
  <c r="G16" i="22"/>
  <c r="E16" i="22"/>
  <c r="K15" i="22"/>
  <c r="I15" i="22"/>
  <c r="G15" i="22"/>
  <c r="E15" i="22"/>
  <c r="K14" i="22"/>
  <c r="I14" i="22"/>
  <c r="G14" i="22"/>
  <c r="E14" i="22"/>
  <c r="K13" i="22"/>
  <c r="I13" i="22"/>
  <c r="G13" i="22"/>
  <c r="E13" i="22"/>
  <c r="K12" i="22"/>
  <c r="I12" i="22"/>
  <c r="G12" i="22"/>
  <c r="E12" i="22"/>
  <c r="G23" i="22" l="1"/>
  <c r="K23" i="22"/>
  <c r="K22" i="21"/>
  <c r="I22" i="21"/>
  <c r="G22" i="21"/>
  <c r="E22" i="21"/>
  <c r="K21" i="21"/>
  <c r="I21" i="21"/>
  <c r="G21" i="21"/>
  <c r="E21" i="21"/>
  <c r="K20" i="21"/>
  <c r="I20" i="21"/>
  <c r="G20" i="21"/>
  <c r="E20" i="21"/>
  <c r="K19" i="21"/>
  <c r="I19" i="21"/>
  <c r="G19" i="21"/>
  <c r="E19" i="21"/>
  <c r="K18" i="21"/>
  <c r="I18" i="21"/>
  <c r="G18" i="21"/>
  <c r="E18" i="21"/>
  <c r="K17" i="21"/>
  <c r="I17" i="21"/>
  <c r="G17" i="21"/>
  <c r="E17" i="21"/>
  <c r="K16" i="21"/>
  <c r="I16" i="21"/>
  <c r="G16" i="21"/>
  <c r="E16" i="21"/>
  <c r="K15" i="21"/>
  <c r="I15" i="21"/>
  <c r="G15" i="21"/>
  <c r="E15" i="21"/>
  <c r="K14" i="21"/>
  <c r="I14" i="21"/>
  <c r="G14" i="21"/>
  <c r="E14" i="21"/>
  <c r="K13" i="21"/>
  <c r="I13" i="21"/>
  <c r="G13" i="21"/>
  <c r="E13" i="21"/>
  <c r="G23" i="21" l="1"/>
  <c r="K23" i="21"/>
  <c r="E23" i="21"/>
  <c r="I23" i="21"/>
  <c r="L23" i="20"/>
  <c r="J23" i="20"/>
  <c r="H23" i="20"/>
  <c r="F23" i="20"/>
  <c r="D23" i="20"/>
  <c r="B23" i="20"/>
  <c r="K22" i="20"/>
  <c r="I22" i="20"/>
  <c r="G22" i="20"/>
  <c r="E22" i="20"/>
  <c r="K21" i="20"/>
  <c r="I21" i="20"/>
  <c r="G21" i="20"/>
  <c r="E21" i="20"/>
  <c r="K20" i="20"/>
  <c r="I20" i="20"/>
  <c r="G20" i="20"/>
  <c r="E20" i="20"/>
  <c r="K19" i="20"/>
  <c r="I19" i="20"/>
  <c r="G19" i="20"/>
  <c r="E19" i="20"/>
  <c r="K18" i="20"/>
  <c r="I18" i="20"/>
  <c r="G18" i="20"/>
  <c r="E18" i="20"/>
  <c r="K17" i="20"/>
  <c r="I17" i="20"/>
  <c r="G17" i="20"/>
  <c r="E17" i="20"/>
  <c r="K16" i="20"/>
  <c r="I16" i="20"/>
  <c r="G16" i="20"/>
  <c r="E16" i="20"/>
  <c r="K15" i="20"/>
  <c r="I15" i="20"/>
  <c r="G15" i="20"/>
  <c r="E15" i="20"/>
  <c r="K14" i="20"/>
  <c r="I14" i="20"/>
  <c r="G14" i="20"/>
  <c r="E14" i="20"/>
  <c r="K13" i="20"/>
  <c r="I13" i="20"/>
  <c r="G13" i="20"/>
  <c r="E13" i="20"/>
  <c r="G23" i="20" l="1"/>
  <c r="K23" i="20"/>
  <c r="E23" i="20"/>
  <c r="I23" i="20"/>
  <c r="L23" i="16"/>
  <c r="J23" i="16"/>
  <c r="H23" i="16"/>
  <c r="F23" i="16"/>
  <c r="D23" i="16"/>
  <c r="B23" i="16"/>
  <c r="K22" i="16"/>
  <c r="I22" i="16"/>
  <c r="G22" i="16"/>
  <c r="E22" i="16"/>
  <c r="K21" i="16"/>
  <c r="I21" i="16"/>
  <c r="G21" i="16"/>
  <c r="E21" i="16"/>
  <c r="K20" i="16"/>
  <c r="I20" i="16"/>
  <c r="G20" i="16"/>
  <c r="E20" i="16"/>
  <c r="K19" i="16"/>
  <c r="I19" i="16"/>
  <c r="G19" i="16"/>
  <c r="E19" i="16"/>
  <c r="K18" i="16"/>
  <c r="I18" i="16"/>
  <c r="G18" i="16"/>
  <c r="E18" i="16"/>
  <c r="K17" i="16"/>
  <c r="I17" i="16"/>
  <c r="G17" i="16"/>
  <c r="E17" i="16"/>
  <c r="K16" i="16"/>
  <c r="I16" i="16"/>
  <c r="G16" i="16"/>
  <c r="E16" i="16"/>
  <c r="K15" i="16"/>
  <c r="I15" i="16"/>
  <c r="G15" i="16"/>
  <c r="E15" i="16"/>
  <c r="K14" i="16"/>
  <c r="I14" i="16"/>
  <c r="G14" i="16"/>
  <c r="E14" i="16"/>
  <c r="K13" i="16"/>
  <c r="I13" i="16"/>
  <c r="G13" i="16"/>
  <c r="E13" i="16"/>
  <c r="E23" i="16" l="1"/>
  <c r="I23" i="16"/>
  <c r="G23" i="16"/>
  <c r="K23" i="16"/>
  <c r="L23" i="15"/>
  <c r="I23" i="15"/>
  <c r="E23" i="15"/>
  <c r="K22" i="15"/>
  <c r="I22" i="15"/>
  <c r="G22" i="15"/>
  <c r="E22" i="15"/>
  <c r="K21" i="15"/>
  <c r="I21" i="15"/>
  <c r="G21" i="15"/>
  <c r="E21" i="15"/>
  <c r="K20" i="15"/>
  <c r="I20" i="15"/>
  <c r="G20" i="15"/>
  <c r="E20" i="15"/>
  <c r="K19" i="15"/>
  <c r="I19" i="15"/>
  <c r="G19" i="15"/>
  <c r="E19" i="15"/>
  <c r="K18" i="15"/>
  <c r="I18" i="15"/>
  <c r="G18" i="15"/>
  <c r="E18" i="15"/>
  <c r="K17" i="15"/>
  <c r="I17" i="15"/>
  <c r="G17" i="15"/>
  <c r="E17" i="15"/>
  <c r="K16" i="15"/>
  <c r="I16" i="15"/>
  <c r="G16" i="15"/>
  <c r="E16" i="15"/>
  <c r="K15" i="15"/>
  <c r="I15" i="15"/>
  <c r="G15" i="15"/>
  <c r="E15" i="15"/>
  <c r="K14" i="15"/>
  <c r="I14" i="15"/>
  <c r="G14" i="15"/>
  <c r="E14" i="15"/>
  <c r="G23" i="15" l="1"/>
  <c r="K23" i="15"/>
  <c r="K23" i="14"/>
  <c r="K22" i="14"/>
  <c r="I22" i="14"/>
  <c r="G22" i="14"/>
  <c r="E22" i="14"/>
  <c r="K21" i="14"/>
  <c r="I21" i="14"/>
  <c r="G21" i="14"/>
  <c r="E21" i="14"/>
  <c r="K20" i="14"/>
  <c r="I20" i="14"/>
  <c r="G20" i="14"/>
  <c r="E20" i="14"/>
  <c r="K19" i="14"/>
  <c r="I19" i="14"/>
  <c r="G19" i="14"/>
  <c r="E19" i="14"/>
  <c r="K18" i="14"/>
  <c r="I18" i="14"/>
  <c r="G18" i="14"/>
  <c r="E18" i="14"/>
  <c r="K17" i="14"/>
  <c r="I17" i="14"/>
  <c r="G17" i="14"/>
  <c r="E17" i="14"/>
  <c r="K16" i="14"/>
  <c r="I16" i="14"/>
  <c r="G16" i="14"/>
  <c r="E16" i="14"/>
  <c r="K15" i="14"/>
  <c r="I15" i="14"/>
  <c r="G15" i="14"/>
  <c r="E15" i="14"/>
  <c r="K14" i="14"/>
  <c r="I14" i="14"/>
  <c r="G14" i="14"/>
  <c r="E14" i="14"/>
  <c r="K13" i="14"/>
  <c r="I13" i="14"/>
  <c r="G13" i="14"/>
  <c r="E13" i="14"/>
  <c r="K12" i="14"/>
  <c r="I12" i="14"/>
  <c r="G12" i="14"/>
  <c r="E12" i="14"/>
  <c r="E23" i="14" l="1"/>
  <c r="G23" i="14"/>
  <c r="I23" i="14"/>
  <c r="L23" i="7" l="1"/>
  <c r="J23" i="7"/>
  <c r="H23" i="7"/>
  <c r="I23" i="7" s="1"/>
  <c r="F23" i="7"/>
  <c r="D23" i="7"/>
  <c r="E23" i="7" s="1"/>
  <c r="B23" i="7"/>
  <c r="K22" i="7"/>
  <c r="I22" i="7"/>
  <c r="G22" i="7"/>
  <c r="E22" i="7"/>
  <c r="K21" i="7"/>
  <c r="I21" i="7"/>
  <c r="G21" i="7"/>
  <c r="E21" i="7"/>
  <c r="K20" i="7"/>
  <c r="I20" i="7"/>
  <c r="G20" i="7"/>
  <c r="E20" i="7"/>
  <c r="K19" i="7"/>
  <c r="I19" i="7"/>
  <c r="G19" i="7"/>
  <c r="E19" i="7"/>
  <c r="K18" i="7"/>
  <c r="I18" i="7"/>
  <c r="G18" i="7"/>
  <c r="E18" i="7"/>
  <c r="K17" i="7"/>
  <c r="I17" i="7"/>
  <c r="G17" i="7"/>
  <c r="E17" i="7"/>
  <c r="G23" i="7" l="1"/>
  <c r="K23" i="7"/>
  <c r="L23" i="6"/>
  <c r="J23" i="6"/>
  <c r="H23" i="6"/>
  <c r="F23" i="6"/>
  <c r="D23" i="6"/>
  <c r="B23" i="6"/>
  <c r="K22" i="6"/>
  <c r="I22" i="6"/>
  <c r="G22" i="6"/>
  <c r="E22" i="6"/>
  <c r="K21" i="6"/>
  <c r="I21" i="6"/>
  <c r="G21" i="6"/>
  <c r="E21" i="6"/>
  <c r="K20" i="6"/>
  <c r="I20" i="6"/>
  <c r="G20" i="6"/>
  <c r="E20" i="6"/>
  <c r="K19" i="6"/>
  <c r="I19" i="6"/>
  <c r="G19" i="6"/>
  <c r="E19" i="6"/>
  <c r="K18" i="6"/>
  <c r="I18" i="6"/>
  <c r="G18" i="6"/>
  <c r="E18" i="6"/>
  <c r="K17" i="6"/>
  <c r="I17" i="6"/>
  <c r="G17" i="6"/>
  <c r="E17" i="6"/>
  <c r="K16" i="6"/>
  <c r="I16" i="6"/>
  <c r="G16" i="6"/>
  <c r="E16" i="6"/>
  <c r="G23" i="6" l="1"/>
  <c r="K23" i="6"/>
  <c r="E23" i="6"/>
  <c r="I23" i="6"/>
  <c r="L23" i="4"/>
  <c r="J23" i="4"/>
  <c r="H23" i="4"/>
  <c r="F23" i="4"/>
  <c r="D23" i="4"/>
  <c r="B23" i="4"/>
  <c r="K22" i="4"/>
  <c r="I22" i="4"/>
  <c r="G22" i="4"/>
  <c r="E22" i="4"/>
  <c r="K21" i="4"/>
  <c r="I21" i="4"/>
  <c r="G21" i="4"/>
  <c r="E21" i="4"/>
  <c r="K20" i="4"/>
  <c r="I20" i="4"/>
  <c r="G20" i="4"/>
  <c r="E20" i="4"/>
  <c r="K19" i="4"/>
  <c r="I19" i="4"/>
  <c r="G19" i="4"/>
  <c r="E19" i="4"/>
  <c r="K18" i="4"/>
  <c r="I18" i="4"/>
  <c r="G18" i="4"/>
  <c r="E18" i="4"/>
  <c r="K17" i="4"/>
  <c r="I17" i="4"/>
  <c r="G17" i="4"/>
  <c r="E17" i="4"/>
  <c r="K16" i="4"/>
  <c r="I16" i="4"/>
  <c r="G16" i="4"/>
  <c r="E16" i="4"/>
  <c r="K15" i="4"/>
  <c r="I15" i="4"/>
  <c r="G15" i="4"/>
  <c r="E15" i="4"/>
  <c r="K14" i="4"/>
  <c r="I14" i="4"/>
  <c r="G14" i="4"/>
  <c r="E14" i="4"/>
  <c r="K13" i="4"/>
  <c r="I13" i="4"/>
  <c r="G13" i="4"/>
  <c r="E13" i="4"/>
  <c r="E23" i="4" l="1"/>
  <c r="I23" i="4"/>
  <c r="G23" i="4"/>
  <c r="K23" i="4"/>
  <c r="L23" i="3"/>
  <c r="J23" i="3"/>
  <c r="H23" i="3"/>
  <c r="F23" i="3"/>
  <c r="D23" i="3"/>
  <c r="B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G23" i="3" l="1"/>
  <c r="K23" i="3"/>
  <c r="E23" i="3"/>
  <c r="I23" i="3"/>
  <c r="L23" i="2"/>
  <c r="J23" i="2"/>
  <c r="H23" i="2"/>
  <c r="F23" i="2"/>
  <c r="D23" i="2"/>
  <c r="B23" i="2"/>
  <c r="K22" i="2"/>
  <c r="I22" i="2"/>
  <c r="G22" i="2"/>
  <c r="E22" i="2"/>
  <c r="K21" i="2"/>
  <c r="I21" i="2"/>
  <c r="G21" i="2"/>
  <c r="E21" i="2"/>
  <c r="K20" i="2"/>
  <c r="I20" i="2"/>
  <c r="G20" i="2"/>
  <c r="E20" i="2"/>
  <c r="K19" i="2"/>
  <c r="I19" i="2"/>
  <c r="G19" i="2"/>
  <c r="E19" i="2"/>
  <c r="K18" i="2"/>
  <c r="I18" i="2"/>
  <c r="G18" i="2"/>
  <c r="E18" i="2"/>
  <c r="K17" i="2"/>
  <c r="I17" i="2"/>
  <c r="G17" i="2"/>
  <c r="E17" i="2"/>
  <c r="K16" i="2"/>
  <c r="I16" i="2"/>
  <c r="G16" i="2"/>
  <c r="E16" i="2"/>
  <c r="E23" i="2" l="1"/>
  <c r="I23" i="2"/>
  <c r="G23" i="2"/>
  <c r="K23" i="2"/>
  <c r="L23" i="1"/>
  <c r="K22" i="1"/>
  <c r="K21" i="1"/>
  <c r="K20" i="1"/>
  <c r="I22" i="1"/>
  <c r="I21" i="1"/>
  <c r="I20" i="1"/>
  <c r="G22" i="1"/>
  <c r="G21" i="1"/>
  <c r="G20" i="1"/>
  <c r="E22" i="1"/>
  <c r="E21" i="1"/>
  <c r="E20" i="1"/>
  <c r="J23" i="1"/>
  <c r="H23" i="1"/>
  <c r="F23" i="1"/>
  <c r="D23" i="1"/>
  <c r="B23" i="1"/>
  <c r="E23" i="1" l="1"/>
  <c r="I23" i="1"/>
  <c r="G23" i="1"/>
  <c r="K23" i="1"/>
  <c r="E19" i="1" l="1"/>
  <c r="E18" i="1"/>
  <c r="E17" i="1"/>
  <c r="E16" i="1"/>
  <c r="E14" i="1"/>
  <c r="E13" i="1"/>
  <c r="E12" i="1"/>
  <c r="E10" i="1"/>
  <c r="E9" i="1"/>
  <c r="K19" i="1"/>
  <c r="K15" i="1"/>
  <c r="K10" i="1"/>
  <c r="I10" i="1"/>
  <c r="I12" i="1"/>
  <c r="K18" i="1"/>
  <c r="K17" i="1"/>
  <c r="K16" i="1"/>
  <c r="K14" i="1"/>
  <c r="K13" i="1"/>
  <c r="K12" i="1"/>
  <c r="K11" i="1"/>
  <c r="I19" i="1"/>
  <c r="I18" i="1"/>
  <c r="I17" i="1"/>
  <c r="I16" i="1"/>
  <c r="I15" i="1"/>
  <c r="I14" i="1"/>
  <c r="I13" i="1"/>
  <c r="I11" i="1"/>
  <c r="E15" i="1"/>
  <c r="E11" i="1"/>
  <c r="G19" i="1"/>
  <c r="G18" i="1"/>
  <c r="G17" i="1"/>
  <c r="G16" i="1"/>
  <c r="G15" i="1"/>
  <c r="G14" i="1"/>
  <c r="G13" i="1"/>
  <c r="G12" i="1"/>
  <c r="G11" i="1"/>
  <c r="G10" i="1"/>
  <c r="G9" i="1" l="1"/>
  <c r="I9" i="1"/>
  <c r="K9" i="1"/>
</calcChain>
</file>

<file path=xl/sharedStrings.xml><?xml version="1.0" encoding="utf-8"?>
<sst xmlns="http://schemas.openxmlformats.org/spreadsheetml/2006/main" count="488" uniqueCount="66">
  <si>
    <t>Клас</t>
  </si>
  <si>
    <t>Кількість учнів</t>
  </si>
  <si>
    <t>Початковий рівень</t>
  </si>
  <si>
    <t>Середній рівень</t>
  </si>
  <si>
    <t>Достатній рівень</t>
  </si>
  <si>
    <t>Високий рівень</t>
  </si>
  <si>
    <t>Середній бал</t>
  </si>
  <si>
    <t>учнів</t>
  </si>
  <si>
    <t>%</t>
  </si>
  <si>
    <t xml:space="preserve">Вчитель </t>
  </si>
  <si>
    <t>Горбатко Н.В.</t>
  </si>
  <si>
    <t>Пащенко Т.О.</t>
  </si>
  <si>
    <t>ЗВІТ 
про рівень навченості учнів з англійської мови
за         2019/2020 навчального року</t>
  </si>
  <si>
    <t>Вчитель</t>
  </si>
  <si>
    <t>Зима О.В.</t>
  </si>
  <si>
    <t>Сузікова І.В.</t>
  </si>
  <si>
    <t>Учитель ____________________________________________________</t>
  </si>
  <si>
    <t>(підпис)</t>
  </si>
  <si>
    <t>Витель</t>
  </si>
  <si>
    <t>Гавриш Н.О.</t>
  </si>
  <si>
    <t>8.0</t>
  </si>
  <si>
    <t>6.0</t>
  </si>
  <si>
    <t>7.0</t>
  </si>
  <si>
    <t>5 У</t>
  </si>
  <si>
    <t>Соколова Г.І.</t>
  </si>
  <si>
    <t>7 У</t>
  </si>
  <si>
    <t>7 В</t>
  </si>
  <si>
    <t>8 У</t>
  </si>
  <si>
    <t>8 В</t>
  </si>
  <si>
    <t>9 У</t>
  </si>
  <si>
    <t>9 В</t>
  </si>
  <si>
    <t>Тютюнник О.М.</t>
  </si>
  <si>
    <t>Прядко В.В.</t>
  </si>
  <si>
    <t>Абрамова Т.А.</t>
  </si>
  <si>
    <t>Зеніна І.О.</t>
  </si>
  <si>
    <t>Предмет</t>
  </si>
  <si>
    <t>Мерзловська О.В.</t>
  </si>
  <si>
    <t>Білориха О.М.</t>
  </si>
  <si>
    <t>Зараховано</t>
  </si>
  <si>
    <t>Костянецька К.І.</t>
  </si>
  <si>
    <t>Сузікова І.О.</t>
  </si>
  <si>
    <r>
      <t xml:space="preserve">ЗВІТ 
про рівень навченості учнів з </t>
    </r>
    <r>
      <rPr>
        <b/>
        <u/>
        <sz val="11"/>
        <color theme="1"/>
        <rFont val="Times New Roman"/>
        <family val="1"/>
        <charset val="204"/>
      </rPr>
      <t>___хімія__</t>
    </r>
    <r>
      <rPr>
        <b/>
        <sz val="11"/>
        <color theme="1"/>
        <rFont val="Times New Roman"/>
        <family val="1"/>
        <charset val="204"/>
      </rPr>
      <t xml:space="preserve">
за 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</si>
  <si>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r>
      <t xml:space="preserve">ЗВІТ 
про рівень навченості учнів з алгебри
за 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</si>
  <si>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r>
      <t xml:space="preserve">ЗВІТ 
про рівень навченості учнів з </t>
    </r>
    <r>
      <rPr>
        <b/>
        <u/>
        <sz val="11"/>
        <color theme="1"/>
        <rFont val="Times New Roman"/>
        <family val="1"/>
        <charset val="204"/>
      </rPr>
      <t>біології</t>
    </r>
    <r>
      <rPr>
        <b/>
        <sz val="11"/>
        <color theme="1"/>
        <rFont val="Times New Roman"/>
        <family val="1"/>
        <charset val="204"/>
      </rPr>
      <t xml:space="preserve">
за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</si>
  <si>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r>
      <t xml:space="preserve">ЗВІТ 
про рівень навченості учнів з </t>
    </r>
    <r>
      <rPr>
        <b/>
        <u/>
        <sz val="11"/>
        <color theme="1"/>
        <rFont val="Times New Roman"/>
        <family val="1"/>
        <charset val="204"/>
      </rPr>
      <t>географії</t>
    </r>
    <r>
      <rPr>
        <b/>
        <sz val="11"/>
        <color theme="1"/>
        <rFont val="Times New Roman"/>
        <family val="1"/>
        <charset val="204"/>
      </rPr>
      <t xml:space="preserve">
за   </t>
    </r>
    <r>
      <rPr>
        <b/>
        <u/>
        <sz val="11"/>
        <color theme="1"/>
        <rFont val="Times New Roman"/>
        <family val="1"/>
        <charset val="204"/>
      </rPr>
      <t>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</si>
  <si>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r>
      <t xml:space="preserve">ЗВІТ 
про рівень навченості учнів з геометрії
за 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</si>
  <si>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r>
      <t xml:space="preserve">ЗВІТ 
про рівень навченості учнів з </t>
    </r>
    <r>
      <rPr>
        <b/>
        <u/>
        <sz val="11"/>
        <color theme="1"/>
        <rFont val="Times New Roman"/>
        <family val="1"/>
        <charset val="204"/>
      </rPr>
      <t>зарубіжної літератури</t>
    </r>
    <r>
      <rPr>
        <b/>
        <sz val="11"/>
        <color theme="1"/>
        <rFont val="Times New Roman"/>
        <family val="1"/>
        <charset val="204"/>
      </rPr>
      <t xml:space="preserve">
за 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</si>
  <si>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r>
      <t xml:space="preserve">ЗВІТ 
про рівень навченості учнів з інформатики
за          </t>
    </r>
    <r>
      <rPr>
        <b/>
        <u/>
        <sz val="11"/>
        <color theme="1"/>
        <rFont val="Times New Roman"/>
        <family val="1"/>
        <charset val="204"/>
      </rPr>
      <t>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</si>
  <si>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t>9 п</t>
  </si>
  <si>
    <r>
      <t xml:space="preserve">ЗВІТ 
про рівень навченості учнів з </t>
    </r>
    <r>
      <rPr>
        <b/>
        <u/>
        <sz val="11"/>
        <color theme="1"/>
        <rFont val="Times New Roman"/>
        <family val="1"/>
        <charset val="204"/>
      </rPr>
      <t>_Історії</t>
    </r>
    <r>
      <rPr>
        <b/>
        <sz val="11"/>
        <color theme="1"/>
        <rFont val="Times New Roman"/>
        <family val="1"/>
        <charset val="204"/>
      </rPr>
      <t xml:space="preserve">
за    </t>
    </r>
    <r>
      <rPr>
        <b/>
        <u/>
        <sz val="11"/>
        <color theme="1"/>
        <rFont val="Times New Roman"/>
        <family val="1"/>
        <charset val="204"/>
      </rPr>
      <t>2020/2021</t>
    </r>
    <r>
      <rPr>
        <b/>
        <sz val="11"/>
        <color theme="1"/>
        <rFont val="Times New Roman"/>
        <family val="1"/>
        <charset val="204"/>
      </rPr>
      <t xml:space="preserve"> навчальний рік
</t>
    </r>
  </si>
  <si>
    <r>
      <t xml:space="preserve">ЗВІТ 
про рівень навченості учнів з креслення
за 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навчальний рік
</t>
    </r>
  </si>
  <si>
    <r>
      <t xml:space="preserve">ЗВІТ 
про рівень навченості учнів з математика
за 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</si>
  <si>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t>9м</t>
  </si>
  <si>
    <t>8м</t>
  </si>
  <si>
    <r>
      <t xml:space="preserve">ЗВІТ 
про рівень навченості учнів з </t>
    </r>
    <r>
      <rPr>
        <b/>
        <u/>
        <sz val="11"/>
        <color theme="1"/>
        <rFont val="Times New Roman"/>
        <family val="1"/>
        <charset val="204"/>
      </rPr>
      <t>____Мистецтва__</t>
    </r>
    <r>
      <rPr>
        <b/>
        <sz val="11"/>
        <color theme="1"/>
        <rFont val="Times New Roman"/>
        <family val="1"/>
        <charset val="204"/>
      </rPr>
      <t xml:space="preserve">
за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навчальний рік
</t>
    </r>
  </si>
  <si>
    <r>
      <t xml:space="preserve">ЗВІТ 
про рівень навченості учнів з </t>
    </r>
    <r>
      <rPr>
        <b/>
        <u/>
        <sz val="11"/>
        <color theme="1"/>
        <rFont val="Times New Roman"/>
        <family val="1"/>
        <charset val="204"/>
      </rPr>
      <t>_музичного мистецтва_</t>
    </r>
    <r>
      <rPr>
        <b/>
        <sz val="11"/>
        <color theme="1"/>
        <rFont val="Times New Roman"/>
        <family val="1"/>
        <charset val="204"/>
      </rPr>
      <t xml:space="preserve">
за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</si>
  <si>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r>
      <t xml:space="preserve">ЗВІТ 
про рівень навченості учнів з </t>
    </r>
    <r>
      <rPr>
        <b/>
        <u/>
        <sz val="11"/>
        <color theme="1"/>
        <rFont val="Times New Roman"/>
        <family val="1"/>
        <charset val="204"/>
      </rPr>
      <t>німецької мови</t>
    </r>
    <r>
      <rPr>
        <b/>
        <sz val="11"/>
        <color theme="1"/>
        <rFont val="Times New Roman"/>
        <family val="1"/>
        <charset val="204"/>
      </rPr>
      <t xml:space="preserve">
за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</si>
  <si>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t>Абрамова</t>
  </si>
  <si>
    <t xml:space="preserve">ЗВІТ 
про рівень навченості учнів з образотворчого мистецтва
за  2020-2021  навчальний рік
</t>
  </si>
  <si>
    <r>
      <t xml:space="preserve">ЗВІТ 
про рівень навченості учнів з </t>
    </r>
    <r>
      <rPr>
        <b/>
        <u/>
        <sz val="11"/>
        <color theme="1"/>
        <rFont val="Times New Roman"/>
        <family val="1"/>
        <charset val="204"/>
      </rPr>
      <t>_Основи здоров'я__</t>
    </r>
    <r>
      <rPr>
        <b/>
        <sz val="11"/>
        <color theme="1"/>
        <rFont val="Times New Roman"/>
        <family val="1"/>
        <charset val="204"/>
      </rPr>
      <t xml:space="preserve">
за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навчальний рік
</t>
    </r>
  </si>
  <si>
    <r>
      <t xml:space="preserve">ЗВІТ 
про рівень навченості учнів з природознавства
за 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</si>
  <si>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r>
      <t xml:space="preserve">ЗВІТ 
про рівень навченості учнів з </t>
    </r>
    <r>
      <rPr>
        <b/>
        <u/>
        <sz val="11"/>
        <color theme="1"/>
        <rFont val="Times New Roman"/>
        <family val="1"/>
        <charset val="204"/>
      </rPr>
      <t>технології</t>
    </r>
    <r>
      <rPr>
        <b/>
        <sz val="11"/>
        <color theme="1"/>
        <rFont val="Times New Roman"/>
        <family val="1"/>
        <charset val="204"/>
      </rPr>
      <t xml:space="preserve">
за 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навчальний рік
</t>
    </r>
  </si>
  <si>
    <r>
      <t xml:space="preserve">ЗВІТ 
про рівень навченості учнів з української література
за 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</si>
  <si>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r>
      <t xml:space="preserve">ЗВІТ 
про рівень навченості учнів з української мова
за 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</si>
  <si>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r>
      <t xml:space="preserve">ЗВІТ 
про рівень навченості учнів з  фізики
за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навчального року
</t>
    </r>
  </si>
  <si>
    <r>
      <t xml:space="preserve">ЗВІТ 
про рівень навченості учнів з фізичної культури
за        </t>
    </r>
    <r>
      <rPr>
        <b/>
        <u/>
        <sz val="11"/>
        <color theme="1"/>
        <rFont val="Times New Roman"/>
        <family val="1"/>
        <charset val="204"/>
      </rPr>
      <t xml:space="preserve"> 2020/2021</t>
    </r>
    <r>
      <rPr>
        <b/>
        <sz val="11"/>
        <color theme="1"/>
        <rFont val="Times New Roman"/>
        <family val="1"/>
        <charset val="204"/>
      </rPr>
      <t xml:space="preserve"> навчальний рік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</si>
</sst>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CC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64" fontId="4" fillId="0" borderId="7" xfId="0" applyNumberFormat="1" applyFont="1" applyBorder="1" applyAlignment="1" applyProtection="1">
      <alignment horizontal="center" vertical="center" wrapText="1"/>
      <protection locked="0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 vertical="center"/>
      <protection hidden="1"/>
    </xf>
    <xf numFmtId="164" fontId="1" fillId="0" borderId="7" xfId="0" applyNumberFormat="1" applyFont="1" applyBorder="1" applyAlignment="1" applyProtection="1">
      <alignment horizontal="center" vertical="center"/>
      <protection hidden="1"/>
    </xf>
    <xf numFmtId="164" fontId="6" fillId="0" borderId="8" xfId="0" applyNumberFormat="1" applyFont="1" applyBorder="1" applyAlignment="1" applyProtection="1">
      <alignment horizontal="center" vertical="center"/>
      <protection hidden="1"/>
    </xf>
    <xf numFmtId="164" fontId="4" fillId="0" borderId="8" xfId="0" applyNumberFormat="1" applyFont="1" applyBorder="1" applyAlignment="1" applyProtection="1">
      <alignment horizontal="center" vertical="center" wrapText="1"/>
      <protection locked="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center" vertical="center"/>
      <protection hidden="1"/>
    </xf>
    <xf numFmtId="164" fontId="5" fillId="0" borderId="1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top" wrapText="1"/>
      <protection locked="0"/>
    </xf>
    <xf numFmtId="49" fontId="0" fillId="0" borderId="3" xfId="0" applyNumberFormat="1" applyFont="1" applyBorder="1" applyAlignment="1" applyProtection="1">
      <alignment horizontal="center" vertical="top" wrapText="1"/>
      <protection locked="0"/>
    </xf>
    <xf numFmtId="49" fontId="0" fillId="0" borderId="4" xfId="0" applyNumberFormat="1" applyFont="1" applyBorder="1" applyAlignment="1" applyProtection="1">
      <alignment horizontal="center" vertical="top" wrapText="1"/>
      <protection locked="0"/>
    </xf>
    <xf numFmtId="49" fontId="0" fillId="0" borderId="5" xfId="0" applyNumberFormat="1" applyFont="1" applyBorder="1" applyAlignment="1" applyProtection="1">
      <alignment horizontal="center" vertical="top" wrapText="1"/>
      <protection locked="0"/>
    </xf>
    <xf numFmtId="49" fontId="0" fillId="0" borderId="0" xfId="0" applyNumberFormat="1" applyFont="1" applyBorder="1" applyAlignment="1" applyProtection="1">
      <alignment horizontal="center" vertical="top" wrapText="1"/>
      <protection locked="0"/>
    </xf>
    <xf numFmtId="49" fontId="0" fillId="0" borderId="6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wrapText="1"/>
    </xf>
    <xf numFmtId="0" fontId="13" fillId="2" borderId="19" xfId="0" applyFont="1" applyFill="1" applyBorder="1" applyAlignment="1">
      <alignment horizontal="center" wrapText="1"/>
    </xf>
    <xf numFmtId="0" fontId="12" fillId="2" borderId="20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top"/>
      <protection locked="0"/>
    </xf>
    <xf numFmtId="0" fontId="9" fillId="0" borderId="25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 vertical="top" wrapText="1"/>
      <protection locked="0"/>
    </xf>
    <xf numFmtId="0" fontId="0" fillId="0" borderId="24" xfId="0" applyBorder="1" applyAlignment="1">
      <alignment horizontal="right" wrapText="1"/>
    </xf>
    <xf numFmtId="0" fontId="11" fillId="0" borderId="24" xfId="0" applyFont="1" applyBorder="1" applyAlignment="1">
      <alignment wrapText="1"/>
    </xf>
    <xf numFmtId="164" fontId="1" fillId="0" borderId="24" xfId="0" applyNumberFormat="1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0" fillId="0" borderId="24" xfId="0" applyNumberFormat="1" applyBorder="1"/>
    <xf numFmtId="0" fontId="0" fillId="0" borderId="24" xfId="0" applyBorder="1"/>
    <xf numFmtId="0" fontId="1" fillId="0" borderId="2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 applyProtection="1">
      <alignment horizontal="center" vertical="center"/>
      <protection locked="0"/>
    </xf>
    <xf numFmtId="164" fontId="4" fillId="0" borderId="24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72"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0"/>
        </patternFill>
      </fill>
    </dxf>
    <dxf>
      <font>
        <color theme="0"/>
      </font>
    </dxf>
    <dxf>
      <font>
        <color theme="0"/>
      </font>
      <numFmt numFmtId="0" formatCode="General"/>
      <fill>
        <patternFill>
          <bgColor theme="0"/>
        </patternFill>
      </fill>
    </dxf>
  </dxfs>
  <tableStyles count="0" defaultTableStyle="TableStyleMedium2" defaultPivotStyle="PivotStyleLight16"/>
  <colors>
    <mruColors>
      <color rgb="FF009900"/>
      <color rgb="FF0000CC"/>
      <color rgb="FF54EA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19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41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17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4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externalLink" Target="externalLinks/externalLink20.xml"/><Relationship Id="rId4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(алгебра!$E$23,алгебра!$G$23,алгебра!$I$23,алгебра!$K$23)</c:f>
              <c:numCache>
                <c:formatCode>0.0</c:formatCode>
                <c:ptCount val="4"/>
                <c:pt idx="0">
                  <c:v>3.5714285714285716</c:v>
                </c:pt>
                <c:pt idx="1">
                  <c:v>53.571428571428569</c:v>
                </c:pt>
                <c:pt idx="2">
                  <c:v>28.571428571428573</c:v>
                </c:pt>
                <c:pt idx="3">
                  <c:v>14.285714285714286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7819936"/>
        <c:axId val="327807088"/>
        <c:axId val="0"/>
      </c:bar3DChart>
      <c:catAx>
        <c:axId val="327819936"/>
        <c:scaling>
          <c:orientation val="minMax"/>
        </c:scaling>
        <c:delete val="0"/>
        <c:axPos val="b"/>
        <c:majorTickMark val="out"/>
        <c:minorTickMark val="none"/>
        <c:tickLblPos val="nextTo"/>
        <c:crossAx val="327807088"/>
        <c:crosses val="autoZero"/>
        <c:auto val="1"/>
        <c:lblAlgn val="ctr"/>
        <c:lblOffset val="100"/>
        <c:noMultiLvlLbl val="0"/>
      </c:catAx>
      <c:valAx>
        <c:axId val="3278070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27819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([9]Лист1!$E$23,[9]Лист1!$G$23,[9]Лист1!$I$23,[9]Лист1!$K$23)</c:f>
              <c:numCache>
                <c:formatCode>General</c:formatCode>
                <c:ptCount val="4"/>
                <c:pt idx="0">
                  <c:v>2.3255813953488373</c:v>
                </c:pt>
                <c:pt idx="1">
                  <c:v>46.511627906976742</c:v>
                </c:pt>
                <c:pt idx="2">
                  <c:v>30.232558139534884</c:v>
                </c:pt>
                <c:pt idx="3">
                  <c:v>20.930232558139537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8879520"/>
        <c:axId val="328879912"/>
        <c:axId val="0"/>
      </c:bar3DChart>
      <c:catAx>
        <c:axId val="328879520"/>
        <c:scaling>
          <c:orientation val="minMax"/>
        </c:scaling>
        <c:delete val="0"/>
        <c:axPos val="b"/>
        <c:majorTickMark val="out"/>
        <c:minorTickMark val="none"/>
        <c:tickLblPos val="nextTo"/>
        <c:crossAx val="328879912"/>
        <c:crosses val="autoZero"/>
        <c:auto val="1"/>
        <c:lblAlgn val="ctr"/>
        <c:lblOffset val="100"/>
        <c:noMultiLvlLbl val="0"/>
      </c:catAx>
      <c:valAx>
        <c:axId val="328879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8879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([10]Лист1!$E$23,[10]Лист1!$G$23,[10]Лист1!$I$23,[10]Лист1!$K$23)</c:f>
              <c:numCache>
                <c:formatCode>General</c:formatCode>
                <c:ptCount val="4"/>
                <c:pt idx="0">
                  <c:v>5.882352941176471</c:v>
                </c:pt>
                <c:pt idx="1">
                  <c:v>5.882352941176471</c:v>
                </c:pt>
                <c:pt idx="2">
                  <c:v>52.941176470588232</c:v>
                </c:pt>
                <c:pt idx="3">
                  <c:v>35.294117647058826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9727744"/>
        <c:axId val="329728136"/>
        <c:axId val="0"/>
      </c:bar3DChart>
      <c:catAx>
        <c:axId val="32972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329728136"/>
        <c:crosses val="autoZero"/>
        <c:auto val="1"/>
        <c:lblAlgn val="ctr"/>
        <c:lblOffset val="100"/>
        <c:noMultiLvlLbl val="0"/>
      </c:catAx>
      <c:valAx>
        <c:axId val="329728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9727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91"/>
          <c:w val="0.83014300238937755"/>
          <c:h val="0.6913402756281571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8E-3"/>
                  <c:y val="-2.2116909135825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3E-2"/>
                  <c:y val="-1.2638233791900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7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uk-UA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([11]Лист1!$E$23,[11]Лист1!$G$23,[11]Лист1!$I$23,[11]Лист1!$K$23)</c:f>
              <c:numCache>
                <c:formatCode>General</c:formatCode>
                <c:ptCount val="4"/>
                <c:pt idx="0">
                  <c:v>0</c:v>
                </c:pt>
                <c:pt idx="1">
                  <c:v>2.4390243902439024</c:v>
                </c:pt>
                <c:pt idx="2">
                  <c:v>48.780487804878049</c:v>
                </c:pt>
                <c:pt idx="3">
                  <c:v>48.780487804878049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9728920"/>
        <c:axId val="329729312"/>
        <c:axId val="0"/>
      </c:bar3DChart>
      <c:catAx>
        <c:axId val="329728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329729312"/>
        <c:crosses val="autoZero"/>
        <c:auto val="1"/>
        <c:lblAlgn val="ctr"/>
        <c:lblOffset val="100"/>
        <c:noMultiLvlLbl val="0"/>
      </c:catAx>
      <c:valAx>
        <c:axId val="32972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32972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66"/>
          <c:y val="0.32219691977883236"/>
          <c:w val="5.8577657872447231E-2"/>
          <c:h val="0.31261660011257597"/>
        </c:manualLayout>
      </c:layout>
      <c:overlay val="0"/>
      <c:txPr>
        <a:bodyPr/>
        <a:lstStyle/>
        <a:p>
          <a:pPr rtl="0">
            <a:defRPr lang="uk-UA"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0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([12]Лист1!$E$23,[12]Лист1!$G$23,[12]Лист1!$I$23,[12]Лист1!$K$23)</c:f>
              <c:numCache>
                <c:formatCode>General</c:formatCode>
                <c:ptCount val="4"/>
                <c:pt idx="0">
                  <c:v>6.8965517241379306</c:v>
                </c:pt>
                <c:pt idx="1">
                  <c:v>55.172413793103445</c:v>
                </c:pt>
                <c:pt idx="2">
                  <c:v>25.862068965517242</c:v>
                </c:pt>
                <c:pt idx="3">
                  <c:v>12.068965517241379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9730096"/>
        <c:axId val="329730488"/>
        <c:axId val="0"/>
      </c:bar3DChart>
      <c:catAx>
        <c:axId val="32973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329730488"/>
        <c:crosses val="autoZero"/>
        <c:auto val="1"/>
        <c:lblAlgn val="ctr"/>
        <c:lblOffset val="100"/>
        <c:noMultiLvlLbl val="0"/>
      </c:catAx>
      <c:valAx>
        <c:axId val="329730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9730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91"/>
          <c:w val="0.83014300238937755"/>
          <c:h val="0.6913402756281571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8E-3"/>
                  <c:y val="-2.2116909135825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3E-2"/>
                  <c:y val="-1.2638233791900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7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uk-UA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([13]Лист1!$E$23,[13]Лист1!$G$23,[13]Лист1!$I$23,[13]Лист1!$K$23)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44.444444444444443</c:v>
                </c:pt>
                <c:pt idx="3">
                  <c:v>55.555555555555557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0391632"/>
        <c:axId val="330392024"/>
        <c:axId val="0"/>
      </c:bar3DChart>
      <c:catAx>
        <c:axId val="330391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330392024"/>
        <c:crosses val="autoZero"/>
        <c:auto val="1"/>
        <c:lblAlgn val="ctr"/>
        <c:lblOffset val="100"/>
        <c:noMultiLvlLbl val="0"/>
      </c:catAx>
      <c:valAx>
        <c:axId val="330392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330391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66"/>
          <c:y val="0.32219691977883236"/>
          <c:w val="5.8577657872447231E-2"/>
          <c:h val="0.31261660011257597"/>
        </c:manualLayout>
      </c:layout>
      <c:overlay val="0"/>
      <c:txPr>
        <a:bodyPr/>
        <a:lstStyle/>
        <a:p>
          <a:pPr rtl="0">
            <a:defRPr lang="uk-UA"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0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([14]Лист1!$E$23,[14]Лист1!$G$23,[14]Лист1!$I$23,[14]Лист1!$K$23)</c:f>
              <c:numCache>
                <c:formatCode>General</c:formatCode>
                <c:ptCount val="4"/>
                <c:pt idx="0">
                  <c:v>4.5454545454545459</c:v>
                </c:pt>
                <c:pt idx="1">
                  <c:v>18.181818181818183</c:v>
                </c:pt>
                <c:pt idx="2">
                  <c:v>56.81818181818182</c:v>
                </c:pt>
                <c:pt idx="3">
                  <c:v>20.454545454545453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0392808"/>
        <c:axId val="330393200"/>
        <c:axId val="0"/>
      </c:bar3DChart>
      <c:catAx>
        <c:axId val="330392808"/>
        <c:scaling>
          <c:orientation val="minMax"/>
        </c:scaling>
        <c:delete val="0"/>
        <c:axPos val="b"/>
        <c:majorTickMark val="out"/>
        <c:minorTickMark val="none"/>
        <c:tickLblPos val="nextTo"/>
        <c:crossAx val="330393200"/>
        <c:crosses val="autoZero"/>
        <c:auto val="1"/>
        <c:lblAlgn val="ctr"/>
        <c:lblOffset val="100"/>
        <c:noMultiLvlLbl val="0"/>
      </c:catAx>
      <c:valAx>
        <c:axId val="33039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392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([15]Лист1!$E$23,[15]Лист1!$G$23,[15]Лист1!$I$23,[15]Лист1!$K$23)</c:f>
              <c:numCache>
                <c:formatCode>General</c:formatCode>
                <c:ptCount val="4"/>
                <c:pt idx="0">
                  <c:v>0</c:v>
                </c:pt>
                <c:pt idx="1">
                  <c:v>31.03448275862069</c:v>
                </c:pt>
                <c:pt idx="2">
                  <c:v>48.275862068965516</c:v>
                </c:pt>
                <c:pt idx="3">
                  <c:v>20.689655172413794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0393984"/>
        <c:axId val="330394376"/>
        <c:axId val="0"/>
      </c:bar3DChart>
      <c:catAx>
        <c:axId val="330393984"/>
        <c:scaling>
          <c:orientation val="minMax"/>
        </c:scaling>
        <c:delete val="0"/>
        <c:axPos val="b"/>
        <c:majorTickMark val="out"/>
        <c:minorTickMark val="none"/>
        <c:tickLblPos val="nextTo"/>
        <c:crossAx val="330394376"/>
        <c:crosses val="autoZero"/>
        <c:auto val="1"/>
        <c:lblAlgn val="ctr"/>
        <c:lblOffset val="100"/>
        <c:noMultiLvlLbl val="0"/>
      </c:catAx>
      <c:valAx>
        <c:axId val="330394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39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([16]Лист1!$E$23,[16]Лист1!$G$23,[16]Лист1!$I$23,[16]Лист1!$K$23)</c:f>
              <c:numCache>
                <c:formatCode>General</c:formatCode>
                <c:ptCount val="4"/>
                <c:pt idx="0">
                  <c:v>0</c:v>
                </c:pt>
                <c:pt idx="1">
                  <c:v>8.4745762711864412</c:v>
                </c:pt>
                <c:pt idx="2">
                  <c:v>62.711864406779661</c:v>
                </c:pt>
                <c:pt idx="3">
                  <c:v>28.8135593220339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0395160"/>
        <c:axId val="330106976"/>
        <c:axId val="0"/>
      </c:bar3DChart>
      <c:catAx>
        <c:axId val="330395160"/>
        <c:scaling>
          <c:orientation val="minMax"/>
        </c:scaling>
        <c:delete val="0"/>
        <c:axPos val="b"/>
        <c:majorTickMark val="out"/>
        <c:minorTickMark val="none"/>
        <c:tickLblPos val="nextTo"/>
        <c:crossAx val="330106976"/>
        <c:crosses val="autoZero"/>
        <c:auto val="1"/>
        <c:lblAlgn val="ctr"/>
        <c:lblOffset val="100"/>
        <c:noMultiLvlLbl val="0"/>
      </c:catAx>
      <c:valAx>
        <c:axId val="33010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395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([17]Лист1!$E$23,[17]Лист1!$G$23,[17]Лист1!$I$23,[17]Лист1!$K$23)</c:f>
              <c:numCache>
                <c:formatCode>General</c:formatCode>
                <c:ptCount val="4"/>
                <c:pt idx="0">
                  <c:v>4.1095890410958908</c:v>
                </c:pt>
                <c:pt idx="1">
                  <c:v>28.767123287671232</c:v>
                </c:pt>
                <c:pt idx="2">
                  <c:v>42.465753424657535</c:v>
                </c:pt>
                <c:pt idx="3">
                  <c:v>24.657534246575342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0107760"/>
        <c:axId val="330108152"/>
        <c:axId val="0"/>
      </c:bar3DChart>
      <c:catAx>
        <c:axId val="330107760"/>
        <c:scaling>
          <c:orientation val="minMax"/>
        </c:scaling>
        <c:delete val="0"/>
        <c:axPos val="b"/>
        <c:majorTickMark val="out"/>
        <c:minorTickMark val="none"/>
        <c:tickLblPos val="nextTo"/>
        <c:crossAx val="330108152"/>
        <c:crosses val="autoZero"/>
        <c:auto val="1"/>
        <c:lblAlgn val="ctr"/>
        <c:lblOffset val="100"/>
        <c:noMultiLvlLbl val="0"/>
      </c:catAx>
      <c:valAx>
        <c:axId val="330108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107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([18]Лист1!$E$23,[18]Лист1!$G$23,[18]Лист1!$I$23,[18]Лист1!$K$23)</c:f>
              <c:numCache>
                <c:formatCode>General</c:formatCode>
                <c:ptCount val="4"/>
                <c:pt idx="0">
                  <c:v>4.1095890410958908</c:v>
                </c:pt>
                <c:pt idx="1">
                  <c:v>43.835616438356162</c:v>
                </c:pt>
                <c:pt idx="2">
                  <c:v>34.246575342465754</c:v>
                </c:pt>
                <c:pt idx="3">
                  <c:v>17.80821917808219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0108936"/>
        <c:axId val="330109328"/>
        <c:axId val="0"/>
      </c:bar3DChart>
      <c:catAx>
        <c:axId val="330108936"/>
        <c:scaling>
          <c:orientation val="minMax"/>
        </c:scaling>
        <c:delete val="0"/>
        <c:axPos val="b"/>
        <c:majorTickMark val="out"/>
        <c:minorTickMark val="none"/>
        <c:tickLblPos val="nextTo"/>
        <c:crossAx val="330109328"/>
        <c:crosses val="autoZero"/>
        <c:auto val="1"/>
        <c:lblAlgn val="ctr"/>
        <c:lblOffset val="100"/>
        <c:noMultiLvlLbl val="0"/>
      </c:catAx>
      <c:valAx>
        <c:axId val="33010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108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([1]Лист1!$E$23,[1]Лист1!$G$23,[1]Лист1!$I$23,[1]Лист1!$K$23)</c:f>
              <c:numCache>
                <c:formatCode>General</c:formatCode>
                <c:ptCount val="4"/>
                <c:pt idx="0">
                  <c:v>4.1095890410958908</c:v>
                </c:pt>
                <c:pt idx="1">
                  <c:v>54.794520547945204</c:v>
                </c:pt>
                <c:pt idx="2">
                  <c:v>26.027397260273972</c:v>
                </c:pt>
                <c:pt idx="3">
                  <c:v>13.698630136986301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7875808"/>
        <c:axId val="327190080"/>
        <c:axId val="0"/>
      </c:bar3DChart>
      <c:catAx>
        <c:axId val="32787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327190080"/>
        <c:crosses val="autoZero"/>
        <c:auto val="1"/>
        <c:lblAlgn val="ctr"/>
        <c:lblOffset val="100"/>
        <c:noMultiLvlLbl val="0"/>
      </c:catAx>
      <c:valAx>
        <c:axId val="32719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7875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([19]Лист1!$E$23,[19]Лист1!$G$23,[19]Лист1!$I$23,[19]Лист1!$K$23)</c:f>
              <c:numCache>
                <c:formatCode>General</c:formatCode>
                <c:ptCount val="4"/>
                <c:pt idx="0">
                  <c:v>3.3333333333333335</c:v>
                </c:pt>
                <c:pt idx="1">
                  <c:v>50</c:v>
                </c:pt>
                <c:pt idx="2">
                  <c:v>36.666666666666664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0110112"/>
        <c:axId val="330110504"/>
        <c:axId val="0"/>
      </c:bar3DChart>
      <c:catAx>
        <c:axId val="33011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330110504"/>
        <c:crosses val="autoZero"/>
        <c:auto val="1"/>
        <c:lblAlgn val="ctr"/>
        <c:lblOffset val="100"/>
        <c:noMultiLvlLbl val="0"/>
      </c:catAx>
      <c:valAx>
        <c:axId val="330110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110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([20]Лист1!$E$23,[20]Лист1!$G$23,[20]Лист1!$I$23,[20]Лист1!$K$23)</c:f>
              <c:numCache>
                <c:formatCode>General</c:formatCode>
                <c:ptCount val="4"/>
                <c:pt idx="0">
                  <c:v>41.666666666666664</c:v>
                </c:pt>
                <c:pt idx="1">
                  <c:v>4.166666666666667</c:v>
                </c:pt>
                <c:pt idx="2">
                  <c:v>33.333333333333336</c:v>
                </c:pt>
                <c:pt idx="3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3151680"/>
        <c:axId val="333152072"/>
        <c:axId val="0"/>
      </c:bar3DChart>
      <c:catAx>
        <c:axId val="333151680"/>
        <c:scaling>
          <c:orientation val="minMax"/>
        </c:scaling>
        <c:delete val="0"/>
        <c:axPos val="b"/>
        <c:majorTickMark val="out"/>
        <c:minorTickMark val="none"/>
        <c:tickLblPos val="nextTo"/>
        <c:crossAx val="333152072"/>
        <c:crosses val="autoZero"/>
        <c:auto val="1"/>
        <c:lblAlgn val="ctr"/>
        <c:lblOffset val="100"/>
        <c:noMultiLvlLbl val="0"/>
      </c:catAx>
      <c:valAx>
        <c:axId val="333152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151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91"/>
          <c:w val="0.83014300238937755"/>
          <c:h val="0.6913402756281571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8E-3"/>
                  <c:y val="-2.2116909135825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3E-2"/>
                  <c:y val="-1.2638233791900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7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uk-UA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([21]Лист1!$E$23,[21]Лист1!$G$23,[21]Лист1!$I$23,[21]Лист1!$K$23)</c:f>
              <c:numCache>
                <c:formatCode>General</c:formatCode>
                <c:ptCount val="4"/>
                <c:pt idx="0">
                  <c:v>3.3333333333333335</c:v>
                </c:pt>
                <c:pt idx="1">
                  <c:v>46.666666666666664</c:v>
                </c:pt>
                <c:pt idx="2">
                  <c:v>30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3152856"/>
        <c:axId val="333153248"/>
        <c:axId val="0"/>
      </c:bar3DChart>
      <c:catAx>
        <c:axId val="333152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333153248"/>
        <c:crosses val="autoZero"/>
        <c:auto val="1"/>
        <c:lblAlgn val="ctr"/>
        <c:lblOffset val="100"/>
        <c:noMultiLvlLbl val="0"/>
      </c:catAx>
      <c:valAx>
        <c:axId val="33315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333152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66"/>
          <c:y val="0.32219691977883236"/>
          <c:w val="5.8577657872447231E-2"/>
          <c:h val="0.31261660011257597"/>
        </c:manualLayout>
      </c:layout>
      <c:overlay val="0"/>
      <c:txPr>
        <a:bodyPr/>
        <a:lstStyle/>
        <a:p>
          <a:pPr rtl="0">
            <a:defRPr lang="uk-UA"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94"/>
          <c:w val="0.83014300238937777"/>
          <c:h val="0.6913402756281572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93E-3"/>
                  <c:y val="-2.211690913582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6E-2"/>
                  <c:y val="-1.2638233791900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9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uk-UA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([2]Лист1!$E$23,[2]Лист1!$G$23,[2]Лист1!$I$23,[2]Лист1!$K$23)</c:f>
              <c:numCache>
                <c:formatCode>General</c:formatCode>
                <c:ptCount val="4"/>
                <c:pt idx="0">
                  <c:v>2.2727272727272729</c:v>
                </c:pt>
                <c:pt idx="1">
                  <c:v>27.272727272727273</c:v>
                </c:pt>
                <c:pt idx="2">
                  <c:v>52.272727272727273</c:v>
                </c:pt>
                <c:pt idx="3">
                  <c:v>18.181818181818183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8457400"/>
        <c:axId val="328491672"/>
        <c:axId val="0"/>
      </c:bar3DChart>
      <c:catAx>
        <c:axId val="328457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328491672"/>
        <c:crosses val="autoZero"/>
        <c:auto val="1"/>
        <c:lblAlgn val="ctr"/>
        <c:lblOffset val="100"/>
        <c:noMultiLvlLbl val="0"/>
      </c:catAx>
      <c:valAx>
        <c:axId val="328491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328457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77"/>
          <c:y val="0.32219691977883241"/>
          <c:w val="5.8577657872447238E-2"/>
          <c:h val="0.31261660011257603"/>
        </c:manualLayout>
      </c:layout>
      <c:overlay val="0"/>
      <c:txPr>
        <a:bodyPr/>
        <a:lstStyle/>
        <a:p>
          <a:pPr rtl="0">
            <a:defRPr lang="uk-UA"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000000000000022" l="0.25" r="0.25" t="0.75000000000000022" header="0.3000000000000001" footer="0.3000000000000001"/>
    <c:pageSetup paperSize="9" orientation="landscape" horizontalDpi="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([3]Лист1!$E$23,[3]Лист1!$G$23,[3]Лист1!$I$23,[3]Лист1!$K$23)</c:f>
              <c:numCache>
                <c:formatCode>General</c:formatCode>
                <c:ptCount val="4"/>
                <c:pt idx="0">
                  <c:v>2.2727272727272729</c:v>
                </c:pt>
                <c:pt idx="1">
                  <c:v>27.272727272727273</c:v>
                </c:pt>
                <c:pt idx="2">
                  <c:v>54.545454545454547</c:v>
                </c:pt>
                <c:pt idx="3">
                  <c:v>15.909090909090908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7662976"/>
        <c:axId val="328608640"/>
        <c:axId val="0"/>
      </c:bar3DChart>
      <c:catAx>
        <c:axId val="327662976"/>
        <c:scaling>
          <c:orientation val="minMax"/>
        </c:scaling>
        <c:delete val="0"/>
        <c:axPos val="b"/>
        <c:majorTickMark val="out"/>
        <c:minorTickMark val="none"/>
        <c:tickLblPos val="nextTo"/>
        <c:crossAx val="328608640"/>
        <c:crosses val="autoZero"/>
        <c:auto val="1"/>
        <c:lblAlgn val="ctr"/>
        <c:lblOffset val="100"/>
        <c:noMultiLvlLbl val="0"/>
      </c:catAx>
      <c:valAx>
        <c:axId val="32860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7662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([4]Лист1!$E$23,[4]Лист1!$G$23,[4]Лист1!$I$23,[4]Лист1!$K$23)</c:f>
              <c:numCache>
                <c:formatCode>General</c:formatCode>
                <c:ptCount val="4"/>
                <c:pt idx="0">
                  <c:v>6.666666666666667</c:v>
                </c:pt>
                <c:pt idx="1">
                  <c:v>50</c:v>
                </c:pt>
                <c:pt idx="2">
                  <c:v>33.333333333333336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7953696"/>
        <c:axId val="129017712"/>
        <c:axId val="0"/>
      </c:bar3DChart>
      <c:catAx>
        <c:axId val="327953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29017712"/>
        <c:crosses val="autoZero"/>
        <c:auto val="1"/>
        <c:lblAlgn val="ctr"/>
        <c:lblOffset val="100"/>
        <c:noMultiLvlLbl val="0"/>
      </c:catAx>
      <c:valAx>
        <c:axId val="12901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7953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([5]Лист1!$E$23,[5]Лист1!$G$23,[5]Лист1!$I$23,[5]Лист1!$K$23)</c:f>
              <c:numCache>
                <c:formatCode>General</c:formatCode>
                <c:ptCount val="4"/>
                <c:pt idx="0">
                  <c:v>1.7241379310344827</c:v>
                </c:pt>
                <c:pt idx="1">
                  <c:v>44.827586206896555</c:v>
                </c:pt>
                <c:pt idx="2">
                  <c:v>34.482758620689658</c:v>
                </c:pt>
                <c:pt idx="3">
                  <c:v>20.689655172413794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9018888"/>
        <c:axId val="129019280"/>
        <c:axId val="0"/>
      </c:bar3DChart>
      <c:catAx>
        <c:axId val="129018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9019280"/>
        <c:crosses val="autoZero"/>
        <c:auto val="1"/>
        <c:lblAlgn val="ctr"/>
        <c:lblOffset val="100"/>
        <c:noMultiLvlLbl val="0"/>
      </c:catAx>
      <c:valAx>
        <c:axId val="129019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018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([6]Лист1!$E$23,[6]Лист1!$G$23,[6]Лист1!$I$23,[6]Лист1!$K$23)</c:f>
              <c:numCache>
                <c:formatCode>General</c:formatCode>
                <c:ptCount val="4"/>
                <c:pt idx="0">
                  <c:v>3.4482758620689653</c:v>
                </c:pt>
                <c:pt idx="1">
                  <c:v>41.379310344827587</c:v>
                </c:pt>
                <c:pt idx="2">
                  <c:v>36.206896551724135</c:v>
                </c:pt>
                <c:pt idx="3">
                  <c:v>18.96551724137931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8876384"/>
        <c:axId val="328876776"/>
        <c:axId val="0"/>
      </c:bar3DChart>
      <c:catAx>
        <c:axId val="328876384"/>
        <c:scaling>
          <c:orientation val="minMax"/>
        </c:scaling>
        <c:delete val="0"/>
        <c:axPos val="b"/>
        <c:majorTickMark val="out"/>
        <c:minorTickMark val="none"/>
        <c:tickLblPos val="nextTo"/>
        <c:crossAx val="328876776"/>
        <c:crosses val="autoZero"/>
        <c:auto val="1"/>
        <c:lblAlgn val="ctr"/>
        <c:lblOffset val="100"/>
        <c:noMultiLvlLbl val="0"/>
      </c:catAx>
      <c:valAx>
        <c:axId val="328876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8876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([7]Лист1!$E$23,[7]Лист1!$G$23,[7]Лист1!$I$23,[7]Лист1!$K$23)</c:f>
              <c:numCache>
                <c:formatCode>General</c:formatCode>
                <c:ptCount val="4"/>
                <c:pt idx="0">
                  <c:v>6.0606060606060606</c:v>
                </c:pt>
                <c:pt idx="1">
                  <c:v>40.404040404040401</c:v>
                </c:pt>
                <c:pt idx="2">
                  <c:v>36.363636363636367</c:v>
                </c:pt>
                <c:pt idx="3">
                  <c:v>11.111111111111111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8877560"/>
        <c:axId val="328877952"/>
        <c:axId val="0"/>
      </c:bar3DChart>
      <c:catAx>
        <c:axId val="328877560"/>
        <c:scaling>
          <c:orientation val="minMax"/>
        </c:scaling>
        <c:delete val="0"/>
        <c:axPos val="b"/>
        <c:majorTickMark val="out"/>
        <c:minorTickMark val="none"/>
        <c:tickLblPos val="nextTo"/>
        <c:crossAx val="328877952"/>
        <c:crosses val="autoZero"/>
        <c:auto val="1"/>
        <c:lblAlgn val="ctr"/>
        <c:lblOffset val="100"/>
        <c:noMultiLvlLbl val="0"/>
      </c:catAx>
      <c:valAx>
        <c:axId val="328877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8877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681888799981718E-2"/>
          <c:y val="0.17349984033606985"/>
          <c:w val="0.83014300238937733"/>
          <c:h val="0.691340275628157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28-4D88-84F8-75B75FFF6FAE}"/>
              </c:ext>
            </c:extLst>
          </c:dPt>
          <c:dPt>
            <c:idx val="2"/>
            <c:invertIfNegative val="0"/>
            <c:bubble3D val="0"/>
            <c:spPr>
              <a:solidFill>
                <a:srgbClr val="00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28-4D88-84F8-75B75FFF6FA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28-4D88-84F8-75B75FFF6FAE}"/>
              </c:ext>
            </c:extLst>
          </c:dPt>
          <c:dLbls>
            <c:dLbl>
              <c:idx val="0"/>
              <c:layout>
                <c:manualLayout>
                  <c:x val="2.1299254526091784E-3"/>
                  <c:y val="-2.211690913582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09310457598551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09478168264111E-2"/>
                  <c:y val="-1.263823379190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49627263045794E-2"/>
                  <c:y val="-1.579779223987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628-4D88-84F8-75B75FFF6F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([8]Лист1!$E$23,[8]Лист1!$G$23,[8]Лист1!$I$23,[8]Лист1!$K$23)</c:f>
              <c:numCache>
                <c:formatCode>General</c:formatCode>
                <c:ptCount val="4"/>
                <c:pt idx="0">
                  <c:v>5.882352941176471</c:v>
                </c:pt>
                <c:pt idx="1">
                  <c:v>23.529411764705884</c:v>
                </c:pt>
                <c:pt idx="2">
                  <c:v>58.823529411764703</c:v>
                </c:pt>
                <c:pt idx="3">
                  <c:v>11.764705882352942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28-4D88-84F8-75B75FFF6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9018496"/>
        <c:axId val="328878736"/>
        <c:axId val="0"/>
      </c:bar3DChart>
      <c:catAx>
        <c:axId val="129018496"/>
        <c:scaling>
          <c:orientation val="minMax"/>
        </c:scaling>
        <c:delete val="0"/>
        <c:axPos val="b"/>
        <c:majorTickMark val="out"/>
        <c:minorTickMark val="none"/>
        <c:tickLblPos val="nextTo"/>
        <c:crossAx val="328878736"/>
        <c:crosses val="autoZero"/>
        <c:auto val="1"/>
        <c:lblAlgn val="ctr"/>
        <c:lblOffset val="100"/>
        <c:noMultiLvlLbl val="0"/>
      </c:catAx>
      <c:valAx>
        <c:axId val="32887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01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273863563612055"/>
          <c:y val="0.32219691977883225"/>
          <c:w val="5.8577657872447217E-2"/>
          <c:h val="0.31261660011257592"/>
        </c:manualLayout>
      </c:layout>
      <c:overlay val="0"/>
      <c:txPr>
        <a:bodyPr/>
        <a:lstStyle/>
        <a:p>
          <a:pPr rtl="0">
            <a:defRPr/>
          </a:pPr>
          <a:endParaRPr lang="uk-UA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зараховано</a:t>
          </a:r>
        </a:p>
        <a:p xmlns:a="http://schemas.openxmlformats.org/drawingml/2006/main">
          <a:endParaRPr lang="ru-RU" sz="1100" b="1" i="0"/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0.0421</cdr:x>
      <cdr:y>0.91567</cdr:y>
    </cdr:from>
    <cdr:to>
      <cdr:x>0.23333</cdr:x>
      <cdr:y>0.99995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4" y="2620888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 i="0"/>
            <a:t>початковий рівень</a:t>
          </a:r>
        </a:p>
        <a:p xmlns:a="http://schemas.openxmlformats.org/drawingml/2006/main">
          <a:endParaRPr lang="ru-RU" sz="1100" b="1" i="0"/>
        </a:p>
      </cdr:txBody>
    </cdr:sp>
  </cdr:relSizeAnchor>
  <cdr:relSizeAnchor xmlns:cdr="http://schemas.openxmlformats.org/drawingml/2006/chartDrawing">
    <cdr:from>
      <cdr:x>0.24602</cdr:x>
      <cdr:y>0.91572</cdr:y>
    </cdr:from>
    <cdr:to>
      <cdr:x>0.43726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5104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70C0"/>
              </a:solidFill>
            </a:rPr>
            <a:t>середній рівень</a:t>
          </a:r>
        </a:p>
        <a:p xmlns:a="http://schemas.openxmlformats.org/drawingml/2006/main">
          <a:endParaRPr lang="ru-RU" sz="1100" b="1" i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0.45948</cdr:x>
      <cdr:y>0.91572</cdr:y>
    </cdr:from>
    <cdr:to>
      <cdr:x>0.65071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32025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 i="0">
              <a:solidFill>
                <a:srgbClr val="009900"/>
              </a:solidFill>
            </a:rPr>
            <a:t>достатній рівень</a:t>
          </a:r>
        </a:p>
        <a:p xmlns:a="http://schemas.openxmlformats.org/drawingml/2006/main">
          <a:endParaRPr lang="ru-RU" sz="1100" b="1" i="0">
            <a:solidFill>
              <a:srgbClr val="009900"/>
            </a:solidFill>
          </a:endParaRPr>
        </a:p>
      </cdr:txBody>
    </cdr:sp>
  </cdr:relSizeAnchor>
  <cdr:relSizeAnchor xmlns:cdr="http://schemas.openxmlformats.org/drawingml/2006/chartDrawing">
    <cdr:from>
      <cdr:x>0.68105</cdr:x>
      <cdr:y>0.91572</cdr:y>
    </cdr:from>
    <cdr:to>
      <cdr:x>0.87228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08350" y="2621034"/>
          <a:ext cx="928972" cy="241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 b="1">
              <a:solidFill>
                <a:srgbClr val="FF0000"/>
              </a:solidFill>
            </a:rPr>
            <a:t>високий рівень</a:t>
          </a:r>
        </a:p>
        <a:p xmlns:a="http://schemas.openxmlformats.org/drawingml/2006/main">
          <a:endParaRPr lang="ru-RU" sz="11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0.02745</cdr:x>
      <cdr:y>0.13644</cdr:y>
    </cdr:from>
    <cdr:to>
      <cdr:x>0.08824</cdr:x>
      <cdr:y>0.21631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3351" y="3905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45509</xdr:colOff>
      <xdr:row>0</xdr:row>
      <xdr:rowOff>0</xdr:rowOff>
    </xdr:from>
    <xdr:to>
      <xdr:col>23</xdr:col>
      <xdr:colOff>474134</xdr:colOff>
      <xdr:row>24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5;&#1075;&#1083;&#1110;&#1081;&#1089;&#1100;&#1082;&#1072;%20&#1084;&#1086;&#1074;&#107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0;&#1089;&#1090;&#1077;&#1094;&#1090;&#1074;&#108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91;&#1079;&#1080;&#1095;&#1085;&#1077;%20&#1084;&#1080;&#1089;&#1090;&#1077;&#1094;&#1090;&#1074;&#108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110;&#1084;&#1077;&#1094;&#1100;&#1082;&#1086;&#1111;%20&#1084;&#1086;&#1074;&#108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8;&#1072;&#1079;.&#1084;&#1080;&#1089;&#1090;.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0;%20&#1079;&#1076;&#1086;&#1088;&#1086;&#1074;%20&#1103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0;&#1088;&#1086;&#1076;&#1086;&#1079;&#1085;&#1072;&#1074;&#1089;&#1090;&#1074;&#1086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93;&#1085;&#1086;&#1083;&#1086;&#1075;&#1110;&#1111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82;&#1088;.&#1084;.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82;&#1088;.&#1083;&#1110;&#109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110;&#1079;&#1080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10;&#1086;&#1083;&#1086;&#1075;&#1110;&#1103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-&#1088;&#1072;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1;&#1110;&#1084;&#111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77;&#1086;&#1075;&#1088;&#1072;&#1092;&#1110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77;&#1086;&#1084;&#1077;&#1090;&#1088;&#1110;&#11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88;.&#1083;&#1110;&#109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30;&#1085;&#1092;&#1086;&#1088;&#1084;&#1072;&#1090;&#1080;&#1082;&#10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30;&#1089;&#1090;&#1086;&#1088;&#1110;&#110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8;&#1077;&#1089;&#1083;&#1077;&#1085;&#1085;&#110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2;&#1090;&#1077;&#1084;&#1072;&#1090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4.1095890410958908</v>
          </cell>
          <cell r="G23">
            <v>54.794520547945204</v>
          </cell>
          <cell r="I23">
            <v>26.027397260273972</v>
          </cell>
          <cell r="K23">
            <v>13.698630136986301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5.882352941176471</v>
          </cell>
          <cell r="G23">
            <v>5.882352941176471</v>
          </cell>
          <cell r="I23">
            <v>52.941176470588232</v>
          </cell>
          <cell r="K23">
            <v>35.294117647058826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0</v>
          </cell>
          <cell r="G23">
            <v>2.4390243902439024</v>
          </cell>
          <cell r="I23">
            <v>48.780487804878049</v>
          </cell>
          <cell r="K23">
            <v>48.780487804878049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6.8965517241379306</v>
          </cell>
          <cell r="G23">
            <v>55.172413793103445</v>
          </cell>
          <cell r="I23">
            <v>25.862068965517242</v>
          </cell>
          <cell r="K23">
            <v>12.068965517241379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0</v>
          </cell>
          <cell r="G23">
            <v>0</v>
          </cell>
          <cell r="I23">
            <v>44.444444444444443</v>
          </cell>
          <cell r="K23">
            <v>55.555555555555557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4.5454545454545459</v>
          </cell>
          <cell r="G23">
            <v>18.181818181818183</v>
          </cell>
          <cell r="I23">
            <v>56.81818181818182</v>
          </cell>
          <cell r="K23">
            <v>20.454545454545453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0</v>
          </cell>
          <cell r="G23">
            <v>31.03448275862069</v>
          </cell>
          <cell r="I23">
            <v>48.275862068965516</v>
          </cell>
          <cell r="K23">
            <v>20.689655172413794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0</v>
          </cell>
          <cell r="G23">
            <v>8.4745762711864412</v>
          </cell>
          <cell r="I23">
            <v>62.711864406779661</v>
          </cell>
          <cell r="K23">
            <v>28.8135593220339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4.1095890410958908</v>
          </cell>
          <cell r="G23">
            <v>28.767123287671232</v>
          </cell>
          <cell r="I23">
            <v>42.465753424657535</v>
          </cell>
          <cell r="K23">
            <v>24.657534246575342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4.1095890410958908</v>
          </cell>
          <cell r="G23">
            <v>43.835616438356162</v>
          </cell>
          <cell r="I23">
            <v>34.246575342465754</v>
          </cell>
          <cell r="K23">
            <v>17.80821917808219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3.3333333333333335</v>
          </cell>
          <cell r="G23">
            <v>50</v>
          </cell>
          <cell r="I23">
            <v>36.666666666666664</v>
          </cell>
          <cell r="K23">
            <v>10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23">
          <cell r="E23">
            <v>2.2727272727272729</v>
          </cell>
          <cell r="G23">
            <v>27.272727272727273</v>
          </cell>
          <cell r="I23">
            <v>52.272727272727273</v>
          </cell>
          <cell r="K23">
            <v>18.181818181818183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41.666666666666664</v>
          </cell>
          <cell r="G23">
            <v>4.166666666666667</v>
          </cell>
          <cell r="I23">
            <v>33.333333333333336</v>
          </cell>
          <cell r="K23">
            <v>25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3.3333333333333335</v>
          </cell>
          <cell r="G23">
            <v>46.666666666666664</v>
          </cell>
          <cell r="I23">
            <v>30</v>
          </cell>
          <cell r="K23">
            <v>20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2.2727272727272729</v>
          </cell>
          <cell r="G23">
            <v>27.272727272727273</v>
          </cell>
          <cell r="I23">
            <v>54.545454545454547</v>
          </cell>
          <cell r="K23">
            <v>15.909090909090908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6.666666666666667</v>
          </cell>
          <cell r="G23">
            <v>50</v>
          </cell>
          <cell r="I23">
            <v>33.333333333333336</v>
          </cell>
          <cell r="K23">
            <v>10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1.7241379310344827</v>
          </cell>
          <cell r="G23">
            <v>44.827586206896555</v>
          </cell>
          <cell r="I23">
            <v>34.482758620689658</v>
          </cell>
          <cell r="K23">
            <v>20.689655172413794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3.4482758620689653</v>
          </cell>
          <cell r="G23">
            <v>41.379310344827587</v>
          </cell>
          <cell r="I23">
            <v>36.206896551724135</v>
          </cell>
          <cell r="K23">
            <v>18.96551724137931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6.0606060606060606</v>
          </cell>
          <cell r="G23">
            <v>40.404040404040401</v>
          </cell>
          <cell r="I23">
            <v>36.363636363636367</v>
          </cell>
          <cell r="K23">
            <v>11.111111111111111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5.882352941176471</v>
          </cell>
          <cell r="G23">
            <v>23.529411764705884</v>
          </cell>
          <cell r="I23">
            <v>58.823529411764703</v>
          </cell>
          <cell r="K23">
            <v>11.764705882352942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E23">
            <v>2.3255813953488373</v>
          </cell>
          <cell r="G23">
            <v>46.511627906976742</v>
          </cell>
          <cell r="I23">
            <v>30.232558139534884</v>
          </cell>
          <cell r="K23">
            <v>20.930232558139537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90" zoomScaleNormal="90" workbookViewId="0">
      <selection sqref="A1:L6"/>
    </sheetView>
  </sheetViews>
  <sheetFormatPr defaultRowHeight="15" x14ac:dyDescent="0.25"/>
  <cols>
    <col min="1" max="1" width="7" customWidth="1"/>
    <col min="2" max="2" width="9.28515625" customWidth="1"/>
    <col min="3" max="3" width="9.42578125" customWidth="1"/>
    <col min="4" max="4" width="9.140625" customWidth="1"/>
    <col min="5" max="5" width="9.5703125" customWidth="1"/>
    <col min="6" max="6" width="7.7109375" customWidth="1"/>
    <col min="7" max="7" width="8.5703125" customWidth="1"/>
    <col min="9" max="9" width="9" customWidth="1"/>
    <col min="10" max="10" width="8.28515625" customWidth="1"/>
    <col min="11" max="11" width="9.5703125" customWidth="1"/>
    <col min="12" max="12" width="9.140625" customWidth="1"/>
  </cols>
  <sheetData>
    <row r="1" spans="1:12" x14ac:dyDescent="0.25">
      <c r="A1" s="31" t="s">
        <v>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9" customHeight="1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8.75" customHeight="1" thickBot="1" x14ac:dyDescent="0.3">
      <c r="A7" s="37" t="s">
        <v>0</v>
      </c>
      <c r="B7" s="38" t="s">
        <v>1</v>
      </c>
      <c r="C7" s="37" t="s">
        <v>9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" customHeight="1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x14ac:dyDescent="0.25">
      <c r="A9" s="18">
        <v>7</v>
      </c>
      <c r="B9" s="5">
        <v>6</v>
      </c>
      <c r="C9" s="7" t="s">
        <v>11</v>
      </c>
      <c r="D9" s="9">
        <v>0</v>
      </c>
      <c r="E9" s="14">
        <f t="shared" ref="E9:E19" si="0">D9*100/B9</f>
        <v>0</v>
      </c>
      <c r="F9" s="9">
        <v>1</v>
      </c>
      <c r="G9" s="14">
        <f t="shared" ref="G9:G19" si="1">F9*100/B9</f>
        <v>16.666666666666668</v>
      </c>
      <c r="H9" s="9">
        <v>4</v>
      </c>
      <c r="I9" s="14">
        <f t="shared" ref="I9:I19" si="2">H9*100/B9</f>
        <v>66.666666666666671</v>
      </c>
      <c r="J9" s="9">
        <v>1</v>
      </c>
      <c r="K9" s="14">
        <f t="shared" ref="K9:K19" si="3">J9*100/B9</f>
        <v>16.666666666666668</v>
      </c>
      <c r="L9" s="10">
        <v>7.3</v>
      </c>
    </row>
    <row r="10" spans="1:12" x14ac:dyDescent="0.25">
      <c r="A10" s="7">
        <v>8</v>
      </c>
      <c r="B10" s="6">
        <v>9</v>
      </c>
      <c r="C10" s="7" t="s">
        <v>10</v>
      </c>
      <c r="D10" s="11">
        <v>1</v>
      </c>
      <c r="E10" s="13">
        <f t="shared" si="0"/>
        <v>11.111111111111111</v>
      </c>
      <c r="F10" s="11">
        <v>5</v>
      </c>
      <c r="G10" s="13">
        <f t="shared" si="1"/>
        <v>55.555555555555557</v>
      </c>
      <c r="H10" s="11">
        <v>1</v>
      </c>
      <c r="I10" s="13">
        <f t="shared" si="2"/>
        <v>11.111111111111111</v>
      </c>
      <c r="J10" s="11">
        <v>2</v>
      </c>
      <c r="K10" s="13">
        <f t="shared" si="3"/>
        <v>22.222222222222221</v>
      </c>
      <c r="L10" s="12">
        <v>6</v>
      </c>
    </row>
    <row r="11" spans="1:12" x14ac:dyDescent="0.25">
      <c r="A11" s="7">
        <v>9</v>
      </c>
      <c r="B11" s="6">
        <v>13</v>
      </c>
      <c r="C11" s="7" t="s">
        <v>11</v>
      </c>
      <c r="D11" s="11">
        <v>0</v>
      </c>
      <c r="E11" s="13">
        <f t="shared" si="0"/>
        <v>0</v>
      </c>
      <c r="F11" s="11">
        <v>9</v>
      </c>
      <c r="G11" s="13">
        <f t="shared" si="1"/>
        <v>69.230769230769226</v>
      </c>
      <c r="H11" s="11">
        <v>3</v>
      </c>
      <c r="I11" s="13">
        <f t="shared" si="2"/>
        <v>23.076923076923077</v>
      </c>
      <c r="J11" s="11">
        <v>1</v>
      </c>
      <c r="K11" s="13">
        <f t="shared" si="3"/>
        <v>7.6923076923076925</v>
      </c>
      <c r="L11" s="16">
        <v>6.3</v>
      </c>
    </row>
    <row r="12" spans="1:12" x14ac:dyDescent="0.25">
      <c r="A12" s="7"/>
      <c r="B12" s="6"/>
      <c r="C12" s="1"/>
      <c r="D12" s="11"/>
      <c r="E12" s="13" t="e">
        <f t="shared" si="0"/>
        <v>#DIV/0!</v>
      </c>
      <c r="F12" s="11"/>
      <c r="G12" s="13" t="e">
        <f t="shared" si="1"/>
        <v>#DIV/0!</v>
      </c>
      <c r="H12" s="11"/>
      <c r="I12" s="13" t="e">
        <f t="shared" si="2"/>
        <v>#DIV/0!</v>
      </c>
      <c r="J12" s="11"/>
      <c r="K12" s="13" t="e">
        <f t="shared" si="3"/>
        <v>#DIV/0!</v>
      </c>
      <c r="L12" s="12"/>
    </row>
    <row r="13" spans="1:12" x14ac:dyDescent="0.25">
      <c r="A13" s="7"/>
      <c r="B13" s="6"/>
      <c r="C13" s="7"/>
      <c r="D13" s="11"/>
      <c r="E13" s="13" t="e">
        <f t="shared" si="0"/>
        <v>#DIV/0!</v>
      </c>
      <c r="F13" s="11"/>
      <c r="G13" s="13" t="e">
        <f t="shared" si="1"/>
        <v>#DIV/0!</v>
      </c>
      <c r="H13" s="11"/>
      <c r="I13" s="13" t="e">
        <f t="shared" si="2"/>
        <v>#DIV/0!</v>
      </c>
      <c r="J13" s="11"/>
      <c r="K13" s="13" t="e">
        <f t="shared" si="3"/>
        <v>#DIV/0!</v>
      </c>
      <c r="L13" s="16"/>
    </row>
    <row r="14" spans="1:12" x14ac:dyDescent="0.25">
      <c r="A14" s="7"/>
      <c r="B14" s="6"/>
      <c r="C14" s="7"/>
      <c r="D14" s="11"/>
      <c r="E14" s="13" t="e">
        <f t="shared" si="0"/>
        <v>#DIV/0!</v>
      </c>
      <c r="F14" s="11"/>
      <c r="G14" s="13" t="e">
        <f t="shared" si="1"/>
        <v>#DIV/0!</v>
      </c>
      <c r="H14" s="11"/>
      <c r="I14" s="13" t="e">
        <f t="shared" si="2"/>
        <v>#DIV/0!</v>
      </c>
      <c r="J14" s="11"/>
      <c r="K14" s="13" t="e">
        <f t="shared" si="3"/>
        <v>#DIV/0!</v>
      </c>
      <c r="L14" s="12"/>
    </row>
    <row r="15" spans="1:12" x14ac:dyDescent="0.25">
      <c r="A15" s="7"/>
      <c r="B15" s="6"/>
      <c r="C15" s="7"/>
      <c r="D15" s="11"/>
      <c r="E15" s="13" t="e">
        <f t="shared" si="0"/>
        <v>#DIV/0!</v>
      </c>
      <c r="F15" s="11"/>
      <c r="G15" s="13" t="e">
        <f t="shared" si="1"/>
        <v>#DIV/0!</v>
      </c>
      <c r="H15" s="11"/>
      <c r="I15" s="13" t="e">
        <f t="shared" si="2"/>
        <v>#DIV/0!</v>
      </c>
      <c r="J15" s="11"/>
      <c r="K15" s="13" t="e">
        <f t="shared" si="3"/>
        <v>#DIV/0!</v>
      </c>
      <c r="L15" s="16"/>
    </row>
    <row r="16" spans="1:12" x14ac:dyDescent="0.25">
      <c r="A16" s="7"/>
      <c r="B16" s="6"/>
      <c r="C16" s="7"/>
      <c r="D16" s="11"/>
      <c r="E16" s="13" t="e">
        <f t="shared" si="0"/>
        <v>#DIV/0!</v>
      </c>
      <c r="F16" s="11"/>
      <c r="G16" s="13" t="e">
        <f t="shared" si="1"/>
        <v>#DIV/0!</v>
      </c>
      <c r="H16" s="11"/>
      <c r="I16" s="13" t="e">
        <f t="shared" si="2"/>
        <v>#DIV/0!</v>
      </c>
      <c r="J16" s="11"/>
      <c r="K16" s="13" t="e">
        <f t="shared" si="3"/>
        <v>#DIV/0!</v>
      </c>
      <c r="L16" s="12"/>
    </row>
    <row r="17" spans="1:12" x14ac:dyDescent="0.25">
      <c r="A17" s="7"/>
      <c r="B17" s="6"/>
      <c r="C17" s="7"/>
      <c r="D17" s="11"/>
      <c r="E17" s="13" t="e">
        <f t="shared" si="0"/>
        <v>#DIV/0!</v>
      </c>
      <c r="F17" s="11"/>
      <c r="G17" s="13" t="e">
        <f t="shared" si="1"/>
        <v>#DIV/0!</v>
      </c>
      <c r="H17" s="11"/>
      <c r="I17" s="13" t="e">
        <f t="shared" si="2"/>
        <v>#DIV/0!</v>
      </c>
      <c r="J17" s="11"/>
      <c r="K17" s="13" t="e">
        <f t="shared" si="3"/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0"/>
        <v>#DIV/0!</v>
      </c>
      <c r="F18" s="11"/>
      <c r="G18" s="13" t="e">
        <f t="shared" si="1"/>
        <v>#DIV/0!</v>
      </c>
      <c r="H18" s="11"/>
      <c r="I18" s="13" t="e">
        <f t="shared" si="2"/>
        <v>#DIV/0!</v>
      </c>
      <c r="J18" s="11"/>
      <c r="K18" s="13" t="e">
        <f t="shared" si="3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0"/>
        <v>#DIV/0!</v>
      </c>
      <c r="F19" s="11"/>
      <c r="G19" s="13" t="e">
        <f t="shared" si="1"/>
        <v>#DIV/0!</v>
      </c>
      <c r="H19" s="11"/>
      <c r="I19" s="13" t="e">
        <f t="shared" si="2"/>
        <v>#DIV/0!</v>
      </c>
      <c r="J19" s="11"/>
      <c r="K19" s="13" t="e">
        <f t="shared" si="3"/>
        <v>#DIV/0!</v>
      </c>
      <c r="L19" s="16"/>
    </row>
    <row r="20" spans="1:12" x14ac:dyDescent="0.25">
      <c r="A20" s="7"/>
      <c r="B20" s="6"/>
      <c r="C20" s="7"/>
      <c r="D20" s="11"/>
      <c r="E20" s="13" t="e">
        <f>D20*100/B20</f>
        <v>#DIV/0!</v>
      </c>
      <c r="F20" s="11"/>
      <c r="G20" s="15" t="e">
        <f>F20*100/B20</f>
        <v>#DIV/0!</v>
      </c>
      <c r="H20" s="11"/>
      <c r="I20" s="15" t="e">
        <f>H20*100/B20</f>
        <v>#DIV/0!</v>
      </c>
      <c r="J20" s="11"/>
      <c r="K20" s="15" t="e">
        <f>J20*100/B20</f>
        <v>#DIV/0!</v>
      </c>
      <c r="L20" s="12"/>
    </row>
    <row r="21" spans="1:12" x14ac:dyDescent="0.25">
      <c r="A21" s="7"/>
      <c r="B21" s="6"/>
      <c r="C21" s="7"/>
      <c r="D21" s="11"/>
      <c r="E21" s="13" t="e">
        <f>D21*100/B21</f>
        <v>#DIV/0!</v>
      </c>
      <c r="F21" s="11"/>
      <c r="G21" s="13" t="e">
        <f>F21*100/B21</f>
        <v>#DIV/0!</v>
      </c>
      <c r="H21" s="11"/>
      <c r="I21" s="13" t="e">
        <f>H21*100/B21</f>
        <v>#DIV/0!</v>
      </c>
      <c r="J21" s="11"/>
      <c r="K21" s="13" t="e">
        <f>J21*100/B21</f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f>D22*100/B22</f>
        <v>#DIV/0!</v>
      </c>
      <c r="F22" s="26"/>
      <c r="G22" s="27" t="e">
        <f>F22*100/B22</f>
        <v>#DIV/0!</v>
      </c>
      <c r="H22" s="26"/>
      <c r="I22" s="27" t="e">
        <f>H22*100/B22</f>
        <v>#DIV/0!</v>
      </c>
      <c r="J22" s="26"/>
      <c r="K22" s="27" t="e">
        <f>J22*100/B22</f>
        <v>#DIV/0!</v>
      </c>
      <c r="L22" s="17"/>
    </row>
    <row r="23" spans="1:12" ht="15.75" thickBot="1" x14ac:dyDescent="0.3">
      <c r="A23" s="8"/>
      <c r="B23" s="24">
        <f>SUM(B9:B22)</f>
        <v>28</v>
      </c>
      <c r="C23" s="28"/>
      <c r="D23" s="23">
        <f>SUM(D9:D22)</f>
        <v>1</v>
      </c>
      <c r="E23" s="19">
        <f>D23*100/B23</f>
        <v>3.5714285714285716</v>
      </c>
      <c r="F23" s="23">
        <f>SUM(F9:F22)</f>
        <v>15</v>
      </c>
      <c r="G23" s="20">
        <f>F23*100/B23</f>
        <v>53.571428571428569</v>
      </c>
      <c r="H23" s="23">
        <f>SUM(H9:H22)</f>
        <v>8</v>
      </c>
      <c r="I23" s="21">
        <f>H23*100/B23</f>
        <v>28.571428571428573</v>
      </c>
      <c r="J23" s="23">
        <f>SUM(J9:J22)</f>
        <v>4</v>
      </c>
      <c r="K23" s="22">
        <f>J23*100/B23</f>
        <v>14.285714285714286</v>
      </c>
      <c r="L23" s="19">
        <f>AVERAGE(L9:L22)</f>
        <v>6.5333333333333341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sheetProtection sheet="1" objects="1" scenarios="1" formatCells="0" formatColumns="0" formatRows="0"/>
  <mergeCells count="9">
    <mergeCell ref="A1:L6"/>
    <mergeCell ref="A7:A8"/>
    <mergeCell ref="B7:B8"/>
    <mergeCell ref="D7:E7"/>
    <mergeCell ref="F7:G7"/>
    <mergeCell ref="H7:I7"/>
    <mergeCell ref="J7:K7"/>
    <mergeCell ref="C7:C8"/>
    <mergeCell ref="L7:L8"/>
  </mergeCells>
  <conditionalFormatting sqref="A13:L22 A11:B12 D11:L12 A9:L10">
    <cfRule type="containsErrors" dxfId="71" priority="3">
      <formula>ISERROR(A9)</formula>
    </cfRule>
  </conditionalFormatting>
  <conditionalFormatting sqref="E23 G23 I23 K23:L23">
    <cfRule type="containsErrors" dxfId="70" priority="2">
      <formula>ISERROR(E23)</formula>
    </cfRule>
  </conditionalFormatting>
  <conditionalFormatting sqref="C11">
    <cfRule type="containsErrors" dxfId="69" priority="1">
      <formula>ISERROR(C11)</formula>
    </cfRule>
  </conditionalFormatting>
  <pageMargins left="0.25" right="0.25" top="0.75" bottom="0.75" header="0.3" footer="0.3"/>
  <pageSetup paperSize="9" scale="130" fitToWidth="0" fitToHeight="0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L6"/>
    </sheetView>
  </sheetViews>
  <sheetFormatPr defaultRowHeight="15" x14ac:dyDescent="0.25"/>
  <sheetData>
    <row r="1" spans="1:12" x14ac:dyDescent="0.25">
      <c r="A1" s="31" t="s">
        <v>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9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43">
        <v>4</v>
      </c>
      <c r="B9" s="44">
        <v>15</v>
      </c>
      <c r="C9" s="45" t="s">
        <v>32</v>
      </c>
      <c r="D9" s="44">
        <v>0</v>
      </c>
      <c r="E9" s="14">
        <f t="shared" ref="E9" si="0">D9*100/B9</f>
        <v>0</v>
      </c>
      <c r="F9" s="46">
        <v>5</v>
      </c>
      <c r="G9" s="14">
        <f t="shared" ref="G9" si="1">F9*100/B9</f>
        <v>33.333333333333336</v>
      </c>
      <c r="H9" s="46">
        <v>6</v>
      </c>
      <c r="I9" s="14">
        <f t="shared" ref="I9" si="2">H9*100/B9</f>
        <v>40</v>
      </c>
      <c r="J9" s="46">
        <v>4</v>
      </c>
      <c r="K9" s="14">
        <f t="shared" ref="K9" si="3">J9*100/B9</f>
        <v>26.666666666666668</v>
      </c>
      <c r="L9" s="57">
        <v>7.4</v>
      </c>
    </row>
    <row r="10" spans="1:12" ht="29.25" thickBot="1" x14ac:dyDescent="0.3">
      <c r="A10" s="47">
        <v>5</v>
      </c>
      <c r="B10" s="48">
        <v>14</v>
      </c>
      <c r="C10" s="49" t="s">
        <v>11</v>
      </c>
      <c r="D10" s="48">
        <v>1</v>
      </c>
      <c r="E10" s="13">
        <f>D10*100/B10</f>
        <v>7.1428571428571432</v>
      </c>
      <c r="F10" s="50">
        <v>8</v>
      </c>
      <c r="G10" s="13">
        <f>F10*100/B10</f>
        <v>57.142857142857146</v>
      </c>
      <c r="H10" s="50">
        <v>2</v>
      </c>
      <c r="I10" s="13">
        <f>H10*100/B10</f>
        <v>14.285714285714286</v>
      </c>
      <c r="J10" s="50">
        <v>3</v>
      </c>
      <c r="K10" s="13">
        <f>J10*100/B10</f>
        <v>21.428571428571427</v>
      </c>
      <c r="L10" s="50">
        <v>6.2</v>
      </c>
    </row>
    <row r="11" spans="1:12" ht="29.25" thickBot="1" x14ac:dyDescent="0.3">
      <c r="A11" s="47">
        <v>6</v>
      </c>
      <c r="B11" s="48">
        <v>14</v>
      </c>
      <c r="C11" s="49" t="s">
        <v>10</v>
      </c>
      <c r="D11" s="48">
        <v>0</v>
      </c>
      <c r="E11" s="13">
        <f>D11*100/B11</f>
        <v>0</v>
      </c>
      <c r="F11" s="50">
        <v>7</v>
      </c>
      <c r="G11" s="13">
        <f>F11*100/B11</f>
        <v>50</v>
      </c>
      <c r="H11" s="50">
        <v>5</v>
      </c>
      <c r="I11" s="13">
        <f>H11*100/B11</f>
        <v>35.714285714285715</v>
      </c>
      <c r="J11" s="50">
        <v>2</v>
      </c>
      <c r="K11" s="13">
        <f>J11*100/B11</f>
        <v>14.285714285714286</v>
      </c>
      <c r="L11" s="50">
        <v>7</v>
      </c>
    </row>
    <row r="12" spans="1:12" x14ac:dyDescent="0.25">
      <c r="A12" s="7"/>
      <c r="B12" s="6"/>
      <c r="C12" s="7"/>
      <c r="D12" s="11"/>
      <c r="E12" s="13"/>
      <c r="F12" s="11"/>
      <c r="G12" s="13"/>
      <c r="H12" s="11"/>
      <c r="I12" s="13"/>
      <c r="J12" s="11"/>
      <c r="K12" s="13"/>
      <c r="L12" s="12"/>
    </row>
    <row r="13" spans="1:12" x14ac:dyDescent="0.25">
      <c r="A13" s="7"/>
      <c r="B13" s="6"/>
      <c r="C13" s="7"/>
      <c r="D13" s="11"/>
      <c r="E13" s="13" t="e">
        <v>#DIV/0!</v>
      </c>
      <c r="F13" s="11"/>
      <c r="G13" s="13" t="e">
        <v>#DIV/0!</v>
      </c>
      <c r="H13" s="11"/>
      <c r="I13" s="13" t="e">
        <v>#DIV/0!</v>
      </c>
      <c r="J13" s="11"/>
      <c r="K13" s="13" t="e">
        <v>#DIV/0!</v>
      </c>
      <c r="L13" s="16"/>
    </row>
    <row r="14" spans="1:12" x14ac:dyDescent="0.25">
      <c r="A14" s="7"/>
      <c r="B14" s="6"/>
      <c r="C14" s="7"/>
      <c r="D14" s="11"/>
      <c r="E14" s="13" t="e">
        <v>#DIV/0!</v>
      </c>
      <c r="F14" s="11"/>
      <c r="G14" s="13" t="e">
        <v>#DIV/0!</v>
      </c>
      <c r="H14" s="11"/>
      <c r="I14" s="13" t="e">
        <v>#DIV/0!</v>
      </c>
      <c r="J14" s="11"/>
      <c r="K14" s="13" t="e">
        <v>#DIV/0!</v>
      </c>
      <c r="L14" s="12"/>
    </row>
    <row r="15" spans="1:12" x14ac:dyDescent="0.25">
      <c r="A15" s="7"/>
      <c r="B15" s="6"/>
      <c r="C15" s="7"/>
      <c r="D15" s="11"/>
      <c r="E15" s="13" t="e">
        <v>#DIV/0!</v>
      </c>
      <c r="F15" s="11"/>
      <c r="G15" s="13" t="e">
        <v>#DIV/0!</v>
      </c>
      <c r="H15" s="11"/>
      <c r="I15" s="13" t="e">
        <v>#DIV/0!</v>
      </c>
      <c r="J15" s="11"/>
      <c r="K15" s="13" t="e">
        <v>#DIV/0!</v>
      </c>
      <c r="L15" s="16"/>
    </row>
    <row r="16" spans="1:12" x14ac:dyDescent="0.25">
      <c r="A16" s="7"/>
      <c r="B16" s="6"/>
      <c r="C16" s="7"/>
      <c r="D16" s="11"/>
      <c r="E16" s="13" t="e">
        <v>#DIV/0!</v>
      </c>
      <c r="F16" s="11"/>
      <c r="G16" s="13" t="e">
        <v>#DIV/0!</v>
      </c>
      <c r="H16" s="11"/>
      <c r="I16" s="13" t="e">
        <v>#DIV/0!</v>
      </c>
      <c r="J16" s="11"/>
      <c r="K16" s="13" t="e">
        <v>#DIV/0!</v>
      </c>
      <c r="L16" s="12"/>
    </row>
    <row r="17" spans="1:12" x14ac:dyDescent="0.25">
      <c r="A17" s="7"/>
      <c r="B17" s="6"/>
      <c r="C17" s="7"/>
      <c r="D17" s="11"/>
      <c r="E17" s="13" t="e">
        <v>#DIV/0!</v>
      </c>
      <c r="F17" s="11"/>
      <c r="G17" s="13" t="e">
        <v>#DIV/0!</v>
      </c>
      <c r="H17" s="11"/>
      <c r="I17" s="13" t="e">
        <v>#DIV/0!</v>
      </c>
      <c r="J17" s="11"/>
      <c r="K17" s="13" t="e">
        <v>#DIV/0!</v>
      </c>
      <c r="L17" s="16"/>
    </row>
    <row r="18" spans="1:12" x14ac:dyDescent="0.25">
      <c r="A18" s="7"/>
      <c r="B18" s="6"/>
      <c r="C18" s="7"/>
      <c r="D18" s="11"/>
      <c r="E18" s="13" t="e">
        <v>#DIV/0!</v>
      </c>
      <c r="F18" s="11"/>
      <c r="G18" s="13" t="e">
        <v>#DIV/0!</v>
      </c>
      <c r="H18" s="11"/>
      <c r="I18" s="13" t="e">
        <v>#DIV/0!</v>
      </c>
      <c r="J18" s="11"/>
      <c r="K18" s="13" t="e">
        <v>#DIV/0!</v>
      </c>
      <c r="L18" s="12"/>
    </row>
    <row r="19" spans="1:12" x14ac:dyDescent="0.25">
      <c r="A19" s="7"/>
      <c r="B19" s="6"/>
      <c r="C19" s="7"/>
      <c r="D19" s="11"/>
      <c r="E19" s="13" t="e">
        <v>#DIV/0!</v>
      </c>
      <c r="F19" s="11"/>
      <c r="G19" s="13" t="e">
        <v>#DIV/0!</v>
      </c>
      <c r="H19" s="11"/>
      <c r="I19" s="13" t="e">
        <v>#DIV/0!</v>
      </c>
      <c r="J19" s="11"/>
      <c r="K19" s="13" t="e">
        <v>#DIV/0!</v>
      </c>
      <c r="L19" s="16"/>
    </row>
    <row r="20" spans="1:12" x14ac:dyDescent="0.25">
      <c r="A20" s="7"/>
      <c r="B20" s="6"/>
      <c r="C20" s="7"/>
      <c r="D20" s="11"/>
      <c r="E20" s="13" t="e">
        <v>#DIV/0!</v>
      </c>
      <c r="F20" s="11"/>
      <c r="G20" s="15" t="e">
        <v>#DIV/0!</v>
      </c>
      <c r="H20" s="11"/>
      <c r="I20" s="15" t="e">
        <v>#DIV/0!</v>
      </c>
      <c r="J20" s="11"/>
      <c r="K20" s="15" t="e">
        <v>#DIV/0!</v>
      </c>
      <c r="L20" s="12"/>
    </row>
    <row r="21" spans="1:12" x14ac:dyDescent="0.25">
      <c r="A21" s="7"/>
      <c r="B21" s="6"/>
      <c r="C21" s="7"/>
      <c r="D21" s="11"/>
      <c r="E21" s="13" t="e">
        <v>#DIV/0!</v>
      </c>
      <c r="F21" s="11"/>
      <c r="G21" s="13" t="e">
        <v>#DIV/0!</v>
      </c>
      <c r="H21" s="11"/>
      <c r="I21" s="13" t="e">
        <v>#DIV/0!</v>
      </c>
      <c r="J21" s="11"/>
      <c r="K21" s="13" t="e"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v>#DIV/0!</v>
      </c>
      <c r="F22" s="26"/>
      <c r="G22" s="27" t="e">
        <v>#DIV/0!</v>
      </c>
      <c r="H22" s="26"/>
      <c r="I22" s="27" t="e">
        <v>#DIV/0!</v>
      </c>
      <c r="J22" s="26"/>
      <c r="K22" s="27" t="e">
        <v>#DIV/0!</v>
      </c>
      <c r="L22" s="17"/>
    </row>
    <row r="23" spans="1:12" ht="15.75" thickBot="1" x14ac:dyDescent="0.3">
      <c r="A23" s="8"/>
      <c r="B23" s="24">
        <f>SUM(B9:B22)</f>
        <v>43</v>
      </c>
      <c r="C23" s="28"/>
      <c r="D23" s="23">
        <f>SUM(D9:D22)</f>
        <v>1</v>
      </c>
      <c r="E23" s="19">
        <f>D23*100/B23</f>
        <v>2.3255813953488373</v>
      </c>
      <c r="F23" s="23">
        <f>SUM(F9:F22)</f>
        <v>20</v>
      </c>
      <c r="G23" s="20">
        <f>F23*100/B23</f>
        <v>46.511627906976742</v>
      </c>
      <c r="H23" s="23">
        <f>SUM(H9:H22)</f>
        <v>13</v>
      </c>
      <c r="I23" s="21">
        <f>H23*100/B23</f>
        <v>30.232558139534884</v>
      </c>
      <c r="J23" s="23">
        <f>SUM(J9:J22)</f>
        <v>9</v>
      </c>
      <c r="K23" s="22">
        <f>J23*100/B23</f>
        <v>20.930232558139537</v>
      </c>
      <c r="L23" s="19">
        <f>AVERAGE(L9:L22)</f>
        <v>6.8666666666666671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2:L22">
    <cfRule type="containsErrors" dxfId="51" priority="3">
      <formula>ISERROR(A12)</formula>
    </cfRule>
  </conditionalFormatting>
  <conditionalFormatting sqref="E23 G23 I23 K23:L23">
    <cfRule type="containsErrors" dxfId="50" priority="2">
      <formula>ISERROR(E23)</formula>
    </cfRule>
  </conditionalFormatting>
  <conditionalFormatting sqref="E9:E11 G9:G11 I9:I11 K9:K11">
    <cfRule type="containsErrors" dxfId="13" priority="1">
      <formula>ISERROR(E9)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K24" sqref="K24"/>
    </sheetView>
  </sheetViews>
  <sheetFormatPr defaultRowHeight="15" x14ac:dyDescent="0.25"/>
  <sheetData>
    <row r="1" spans="1:12" x14ac:dyDescent="0.25">
      <c r="A1" s="31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16.5" thickTop="1" thickBot="1" x14ac:dyDescent="0.3">
      <c r="A9" s="58" t="s">
        <v>52</v>
      </c>
      <c r="B9" s="59">
        <v>10</v>
      </c>
      <c r="C9" s="30" t="s">
        <v>24</v>
      </c>
      <c r="D9" s="9">
        <v>1</v>
      </c>
      <c r="E9" s="14">
        <v>10</v>
      </c>
      <c r="F9" s="9">
        <v>1</v>
      </c>
      <c r="G9" s="14">
        <v>10</v>
      </c>
      <c r="H9" s="9">
        <v>5</v>
      </c>
      <c r="I9" s="14">
        <v>50</v>
      </c>
      <c r="J9" s="9">
        <v>3</v>
      </c>
      <c r="K9" s="14">
        <v>30</v>
      </c>
      <c r="L9" s="10">
        <v>7.8</v>
      </c>
    </row>
    <row r="10" spans="1:12" ht="15.75" thickBot="1" x14ac:dyDescent="0.3">
      <c r="A10" s="60" t="s">
        <v>53</v>
      </c>
      <c r="B10" s="61">
        <v>7</v>
      </c>
      <c r="C10" s="7" t="s">
        <v>24</v>
      </c>
      <c r="D10" s="11">
        <v>0</v>
      </c>
      <c r="E10" s="13">
        <v>0</v>
      </c>
      <c r="F10" s="11">
        <v>0</v>
      </c>
      <c r="G10" s="13">
        <v>0</v>
      </c>
      <c r="H10" s="11">
        <v>4</v>
      </c>
      <c r="I10" s="13">
        <v>57.142857142857146</v>
      </c>
      <c r="J10" s="11">
        <v>3</v>
      </c>
      <c r="K10" s="13">
        <v>42.857142857142854</v>
      </c>
      <c r="L10" s="12">
        <v>9.6</v>
      </c>
    </row>
    <row r="11" spans="1:12" x14ac:dyDescent="0.25">
      <c r="A11" s="7"/>
      <c r="B11" s="6"/>
      <c r="C11" s="7"/>
      <c r="D11" s="11"/>
      <c r="E11" s="13" t="e">
        <v>#DIV/0!</v>
      </c>
      <c r="F11" s="11"/>
      <c r="G11" s="13" t="e">
        <v>#DIV/0!</v>
      </c>
      <c r="H11" s="11"/>
      <c r="I11" s="13" t="e">
        <v>#DIV/0!</v>
      </c>
      <c r="J11" s="11"/>
      <c r="K11" s="13" t="e">
        <v>#DIV/0!</v>
      </c>
      <c r="L11" s="16"/>
    </row>
    <row r="12" spans="1:12" x14ac:dyDescent="0.25">
      <c r="A12" s="7"/>
      <c r="B12" s="6"/>
      <c r="C12" s="7"/>
      <c r="D12" s="11"/>
      <c r="E12" s="13" t="e">
        <v>#DIV/0!</v>
      </c>
      <c r="F12" s="11"/>
      <c r="G12" s="13" t="e">
        <v>#DIV/0!</v>
      </c>
      <c r="H12" s="11"/>
      <c r="I12" s="13" t="e">
        <v>#DIV/0!</v>
      </c>
      <c r="J12" s="11"/>
      <c r="K12" s="13" t="e">
        <v>#DIV/0!</v>
      </c>
      <c r="L12" s="12"/>
    </row>
    <row r="13" spans="1:12" x14ac:dyDescent="0.25">
      <c r="A13" s="7"/>
      <c r="B13" s="6"/>
      <c r="C13" s="7"/>
      <c r="D13" s="11"/>
      <c r="E13" s="13" t="e">
        <v>#DIV/0!</v>
      </c>
      <c r="F13" s="11"/>
      <c r="G13" s="13" t="e">
        <v>#DIV/0!</v>
      </c>
      <c r="H13" s="11"/>
      <c r="I13" s="13" t="e">
        <v>#DIV/0!</v>
      </c>
      <c r="J13" s="11"/>
      <c r="K13" s="13" t="e">
        <v>#DIV/0!</v>
      </c>
      <c r="L13" s="16"/>
    </row>
    <row r="14" spans="1:12" x14ac:dyDescent="0.25">
      <c r="A14" s="7"/>
      <c r="B14" s="6"/>
      <c r="C14" s="7"/>
      <c r="D14" s="11"/>
      <c r="E14" s="13" t="e">
        <v>#DIV/0!</v>
      </c>
      <c r="F14" s="11"/>
      <c r="G14" s="13" t="e">
        <v>#DIV/0!</v>
      </c>
      <c r="H14" s="11"/>
      <c r="I14" s="13" t="e">
        <v>#DIV/0!</v>
      </c>
      <c r="J14" s="11"/>
      <c r="K14" s="13" t="e">
        <v>#DIV/0!</v>
      </c>
      <c r="L14" s="12"/>
    </row>
    <row r="15" spans="1:12" x14ac:dyDescent="0.25">
      <c r="A15" s="7"/>
      <c r="B15" s="6"/>
      <c r="C15" s="7"/>
      <c r="D15" s="11"/>
      <c r="E15" s="13" t="e">
        <v>#DIV/0!</v>
      </c>
      <c r="F15" s="11"/>
      <c r="G15" s="13" t="e">
        <v>#DIV/0!</v>
      </c>
      <c r="H15" s="11"/>
      <c r="I15" s="13" t="e">
        <v>#DIV/0!</v>
      </c>
      <c r="J15" s="11"/>
      <c r="K15" s="13" t="e">
        <v>#DIV/0!</v>
      </c>
      <c r="L15" s="16"/>
    </row>
    <row r="16" spans="1:12" x14ac:dyDescent="0.25">
      <c r="A16" s="7"/>
      <c r="B16" s="6"/>
      <c r="C16" s="7"/>
      <c r="D16" s="11"/>
      <c r="E16" s="13" t="e">
        <v>#DIV/0!</v>
      </c>
      <c r="F16" s="11"/>
      <c r="G16" s="13" t="e">
        <v>#DIV/0!</v>
      </c>
      <c r="H16" s="11"/>
      <c r="I16" s="13" t="e">
        <v>#DIV/0!</v>
      </c>
      <c r="J16" s="11"/>
      <c r="K16" s="13" t="e">
        <v>#DIV/0!</v>
      </c>
      <c r="L16" s="12"/>
    </row>
    <row r="17" spans="1:12" x14ac:dyDescent="0.25">
      <c r="A17" s="7"/>
      <c r="B17" s="6"/>
      <c r="C17" s="7"/>
      <c r="D17" s="11"/>
      <c r="E17" s="13" t="e">
        <v>#DIV/0!</v>
      </c>
      <c r="F17" s="11"/>
      <c r="G17" s="13" t="e">
        <v>#DIV/0!</v>
      </c>
      <c r="H17" s="11"/>
      <c r="I17" s="13" t="e">
        <v>#DIV/0!</v>
      </c>
      <c r="J17" s="11"/>
      <c r="K17" s="13" t="e">
        <v>#DIV/0!</v>
      </c>
      <c r="L17" s="16"/>
    </row>
    <row r="18" spans="1:12" x14ac:dyDescent="0.25">
      <c r="A18" s="7"/>
      <c r="B18" s="6"/>
      <c r="C18" s="7"/>
      <c r="D18" s="11"/>
      <c r="E18" s="13" t="e">
        <v>#DIV/0!</v>
      </c>
      <c r="F18" s="11"/>
      <c r="G18" s="13" t="e">
        <v>#DIV/0!</v>
      </c>
      <c r="H18" s="11"/>
      <c r="I18" s="13" t="e">
        <v>#DIV/0!</v>
      </c>
      <c r="J18" s="11"/>
      <c r="K18" s="13" t="e">
        <v>#DIV/0!</v>
      </c>
      <c r="L18" s="12"/>
    </row>
    <row r="19" spans="1:12" x14ac:dyDescent="0.25">
      <c r="A19" s="7"/>
      <c r="B19" s="6"/>
      <c r="C19" s="7"/>
      <c r="D19" s="11"/>
      <c r="E19" s="13" t="e">
        <v>#DIV/0!</v>
      </c>
      <c r="F19" s="11"/>
      <c r="G19" s="13" t="e">
        <v>#DIV/0!</v>
      </c>
      <c r="H19" s="11"/>
      <c r="I19" s="13" t="e">
        <v>#DIV/0!</v>
      </c>
      <c r="J19" s="11"/>
      <c r="K19" s="13" t="e">
        <v>#DIV/0!</v>
      </c>
      <c r="L19" s="16"/>
    </row>
    <row r="20" spans="1:12" x14ac:dyDescent="0.25">
      <c r="A20" s="7"/>
      <c r="B20" s="6"/>
      <c r="C20" s="7"/>
      <c r="D20" s="11"/>
      <c r="E20" s="13" t="e">
        <v>#DIV/0!</v>
      </c>
      <c r="F20" s="11"/>
      <c r="G20" s="15" t="e">
        <v>#DIV/0!</v>
      </c>
      <c r="H20" s="11"/>
      <c r="I20" s="15" t="e">
        <v>#DIV/0!</v>
      </c>
      <c r="J20" s="11"/>
      <c r="K20" s="15" t="e">
        <v>#DIV/0!</v>
      </c>
      <c r="L20" s="12"/>
    </row>
    <row r="21" spans="1:12" x14ac:dyDescent="0.25">
      <c r="A21" s="7"/>
      <c r="B21" s="6"/>
      <c r="C21" s="7"/>
      <c r="D21" s="11"/>
      <c r="E21" s="13" t="e">
        <v>#DIV/0!</v>
      </c>
      <c r="F21" s="11"/>
      <c r="G21" s="13" t="e">
        <v>#DIV/0!</v>
      </c>
      <c r="H21" s="11"/>
      <c r="I21" s="13" t="e">
        <v>#DIV/0!</v>
      </c>
      <c r="J21" s="11"/>
      <c r="K21" s="13" t="e"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v>#DIV/0!</v>
      </c>
      <c r="F22" s="26"/>
      <c r="G22" s="27" t="e">
        <v>#DIV/0!</v>
      </c>
      <c r="H22" s="26"/>
      <c r="I22" s="27" t="e">
        <v>#DIV/0!</v>
      </c>
      <c r="J22" s="26"/>
      <c r="K22" s="27" t="e">
        <v>#DIV/0!</v>
      </c>
      <c r="L22" s="17"/>
    </row>
    <row r="23" spans="1:12" ht="15.75" thickBot="1" x14ac:dyDescent="0.3">
      <c r="A23" s="8"/>
      <c r="B23" s="24">
        <f>SUM(B9:B22)</f>
        <v>17</v>
      </c>
      <c r="C23" s="28"/>
      <c r="D23" s="23">
        <f>SUM(D9:D22)</f>
        <v>1</v>
      </c>
      <c r="E23" s="19">
        <f>D23*100/B23</f>
        <v>5.882352941176471</v>
      </c>
      <c r="F23" s="23">
        <f>SUM(F9:F22)</f>
        <v>1</v>
      </c>
      <c r="G23" s="20">
        <f>F23*100/B23</f>
        <v>5.882352941176471</v>
      </c>
      <c r="H23" s="23">
        <f>SUM(H9:H22)</f>
        <v>9</v>
      </c>
      <c r="I23" s="21">
        <f>H23*100/B23</f>
        <v>52.941176470588232</v>
      </c>
      <c r="J23" s="23">
        <f>SUM(J9:J22)</f>
        <v>6</v>
      </c>
      <c r="K23" s="22">
        <f>J23*100/B23</f>
        <v>35.294117647058826</v>
      </c>
      <c r="L23" s="19">
        <f>AVERAGE(L9:L22)</f>
        <v>8.6999999999999993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1:L22">
    <cfRule type="containsErrors" dxfId="49" priority="3">
      <formula>ISERROR(A11)</formula>
    </cfRule>
  </conditionalFormatting>
  <conditionalFormatting sqref="E23 G23 I23 K23:L23">
    <cfRule type="containsErrors" dxfId="48" priority="2">
      <formula>ISERROR(E23)</formula>
    </cfRule>
  </conditionalFormatting>
  <conditionalFormatting sqref="C9:L10">
    <cfRule type="containsErrors" dxfId="12" priority="1">
      <formula>ISERROR(C9)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K24" sqref="K24"/>
    </sheetView>
  </sheetViews>
  <sheetFormatPr defaultRowHeight="15" x14ac:dyDescent="0.25"/>
  <sheetData>
    <row r="1" spans="1:12" x14ac:dyDescent="0.25">
      <c r="A1" s="31" t="s">
        <v>55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43">
        <v>5</v>
      </c>
      <c r="B9" s="44">
        <v>14</v>
      </c>
      <c r="C9" s="45" t="s">
        <v>33</v>
      </c>
      <c r="D9" s="44">
        <v>0</v>
      </c>
      <c r="E9" s="14">
        <v>0</v>
      </c>
      <c r="F9" s="46">
        <v>0</v>
      </c>
      <c r="G9" s="14">
        <v>0</v>
      </c>
      <c r="H9" s="46">
        <v>7</v>
      </c>
      <c r="I9" s="14">
        <v>50</v>
      </c>
      <c r="J9" s="46">
        <v>7</v>
      </c>
      <c r="K9" s="14">
        <v>50</v>
      </c>
      <c r="L9" s="46">
        <v>10</v>
      </c>
    </row>
    <row r="10" spans="1:12" ht="29.25" thickBot="1" x14ac:dyDescent="0.3">
      <c r="A10" s="47">
        <v>6</v>
      </c>
      <c r="B10" s="48">
        <v>14</v>
      </c>
      <c r="C10" s="49" t="s">
        <v>33</v>
      </c>
      <c r="D10" s="48">
        <v>0</v>
      </c>
      <c r="E10" s="13">
        <v>0</v>
      </c>
      <c r="F10" s="50">
        <v>0</v>
      </c>
      <c r="G10" s="13">
        <v>0</v>
      </c>
      <c r="H10" s="50">
        <v>5</v>
      </c>
      <c r="I10" s="13">
        <v>35.714285714285715</v>
      </c>
      <c r="J10" s="50">
        <v>9</v>
      </c>
      <c r="K10" s="13">
        <v>64.285714285714292</v>
      </c>
      <c r="L10" s="50">
        <v>9</v>
      </c>
    </row>
    <row r="11" spans="1:12" ht="29.25" thickBot="1" x14ac:dyDescent="0.3">
      <c r="A11" s="47">
        <v>7</v>
      </c>
      <c r="B11" s="48">
        <v>13</v>
      </c>
      <c r="C11" s="49" t="s">
        <v>33</v>
      </c>
      <c r="D11" s="48">
        <v>0</v>
      </c>
      <c r="E11" s="13">
        <v>0</v>
      </c>
      <c r="F11" s="50">
        <v>1</v>
      </c>
      <c r="G11" s="13">
        <v>7.6923076923076925</v>
      </c>
      <c r="H11" s="50">
        <v>8</v>
      </c>
      <c r="I11" s="13">
        <v>61.53846153846154</v>
      </c>
      <c r="J11" s="50">
        <v>4</v>
      </c>
      <c r="K11" s="13">
        <v>30.76923076923077</v>
      </c>
      <c r="L11" s="50">
        <v>10</v>
      </c>
    </row>
    <row r="12" spans="1:12" x14ac:dyDescent="0.25">
      <c r="A12" s="7"/>
      <c r="B12" s="6"/>
      <c r="C12" s="7"/>
      <c r="D12" s="11"/>
      <c r="E12" s="13" t="e">
        <v>#DIV/0!</v>
      </c>
      <c r="F12" s="11"/>
      <c r="G12" s="13" t="e">
        <v>#DIV/0!</v>
      </c>
      <c r="H12" s="11"/>
      <c r="I12" s="13" t="e">
        <v>#DIV/0!</v>
      </c>
      <c r="J12" s="11"/>
      <c r="K12" s="13" t="e">
        <v>#DIV/0!</v>
      </c>
      <c r="L12" s="12"/>
    </row>
    <row r="13" spans="1:12" x14ac:dyDescent="0.25">
      <c r="A13" s="7"/>
      <c r="B13" s="6"/>
      <c r="C13" s="7"/>
      <c r="D13" s="11"/>
      <c r="E13" s="13" t="e">
        <v>#DIV/0!</v>
      </c>
      <c r="F13" s="11"/>
      <c r="G13" s="13" t="e">
        <v>#DIV/0!</v>
      </c>
      <c r="H13" s="11"/>
      <c r="I13" s="13" t="e">
        <v>#DIV/0!</v>
      </c>
      <c r="J13" s="11"/>
      <c r="K13" s="13" t="e">
        <v>#DIV/0!</v>
      </c>
      <c r="L13" s="16"/>
    </row>
    <row r="14" spans="1:12" x14ac:dyDescent="0.25">
      <c r="A14" s="7"/>
      <c r="B14" s="6"/>
      <c r="C14" s="7"/>
      <c r="D14" s="11"/>
      <c r="E14" s="13" t="e">
        <v>#DIV/0!</v>
      </c>
      <c r="F14" s="11"/>
      <c r="G14" s="13" t="e">
        <v>#DIV/0!</v>
      </c>
      <c r="H14" s="11"/>
      <c r="I14" s="13" t="e">
        <v>#DIV/0!</v>
      </c>
      <c r="J14" s="11"/>
      <c r="K14" s="13" t="e">
        <v>#DIV/0!</v>
      </c>
      <c r="L14" s="12"/>
    </row>
    <row r="15" spans="1:12" x14ac:dyDescent="0.25">
      <c r="A15" s="7"/>
      <c r="B15" s="6"/>
      <c r="C15" s="7"/>
      <c r="D15" s="11"/>
      <c r="E15" s="13" t="e">
        <v>#DIV/0!</v>
      </c>
      <c r="F15" s="11"/>
      <c r="G15" s="13" t="e">
        <v>#DIV/0!</v>
      </c>
      <c r="H15" s="11"/>
      <c r="I15" s="13" t="e">
        <v>#DIV/0!</v>
      </c>
      <c r="J15" s="11"/>
      <c r="K15" s="13" t="e">
        <v>#DIV/0!</v>
      </c>
      <c r="L15" s="16"/>
    </row>
    <row r="16" spans="1:12" x14ac:dyDescent="0.25">
      <c r="A16" s="7"/>
      <c r="B16" s="6"/>
      <c r="C16" s="7"/>
      <c r="D16" s="11"/>
      <c r="E16" s="13" t="e">
        <v>#DIV/0!</v>
      </c>
      <c r="F16" s="11"/>
      <c r="G16" s="13" t="e">
        <v>#DIV/0!</v>
      </c>
      <c r="H16" s="11"/>
      <c r="I16" s="13" t="e">
        <v>#DIV/0!</v>
      </c>
      <c r="J16" s="11"/>
      <c r="K16" s="13" t="e">
        <v>#DIV/0!</v>
      </c>
      <c r="L16" s="12"/>
    </row>
    <row r="17" spans="1:12" x14ac:dyDescent="0.25">
      <c r="A17" s="7"/>
      <c r="B17" s="6"/>
      <c r="C17" s="7"/>
      <c r="D17" s="11"/>
      <c r="E17" s="13" t="e">
        <v>#DIV/0!</v>
      </c>
      <c r="F17" s="11"/>
      <c r="G17" s="13" t="e">
        <v>#DIV/0!</v>
      </c>
      <c r="H17" s="11"/>
      <c r="I17" s="13" t="e">
        <v>#DIV/0!</v>
      </c>
      <c r="J17" s="11"/>
      <c r="K17" s="13" t="e">
        <v>#DIV/0!</v>
      </c>
      <c r="L17" s="16"/>
    </row>
    <row r="18" spans="1:12" x14ac:dyDescent="0.25">
      <c r="A18" s="7"/>
      <c r="B18" s="6"/>
      <c r="C18" s="7"/>
      <c r="D18" s="11"/>
      <c r="E18" s="13" t="e">
        <v>#DIV/0!</v>
      </c>
      <c r="F18" s="11"/>
      <c r="G18" s="13" t="e">
        <v>#DIV/0!</v>
      </c>
      <c r="H18" s="11"/>
      <c r="I18" s="13" t="e">
        <v>#DIV/0!</v>
      </c>
      <c r="J18" s="11"/>
      <c r="K18" s="13" t="e">
        <v>#DIV/0!</v>
      </c>
      <c r="L18" s="12"/>
    </row>
    <row r="19" spans="1:12" x14ac:dyDescent="0.25">
      <c r="A19" s="7"/>
      <c r="B19" s="6"/>
      <c r="C19" s="7"/>
      <c r="D19" s="11"/>
      <c r="E19" s="13" t="e">
        <v>#DIV/0!</v>
      </c>
      <c r="F19" s="11"/>
      <c r="G19" s="13" t="e">
        <v>#DIV/0!</v>
      </c>
      <c r="H19" s="11"/>
      <c r="I19" s="13" t="e">
        <v>#DIV/0!</v>
      </c>
      <c r="J19" s="11"/>
      <c r="K19" s="13" t="e">
        <v>#DIV/0!</v>
      </c>
      <c r="L19" s="16"/>
    </row>
    <row r="20" spans="1:12" x14ac:dyDescent="0.25">
      <c r="A20" s="7"/>
      <c r="B20" s="6"/>
      <c r="C20" s="7"/>
      <c r="D20" s="11"/>
      <c r="E20" s="13" t="e">
        <v>#DIV/0!</v>
      </c>
      <c r="F20" s="11"/>
      <c r="G20" s="15" t="e">
        <v>#DIV/0!</v>
      </c>
      <c r="H20" s="11"/>
      <c r="I20" s="15" t="e">
        <v>#DIV/0!</v>
      </c>
      <c r="J20" s="11"/>
      <c r="K20" s="15" t="e">
        <v>#DIV/0!</v>
      </c>
      <c r="L20" s="12"/>
    </row>
    <row r="21" spans="1:12" x14ac:dyDescent="0.25">
      <c r="A21" s="7"/>
      <c r="B21" s="6"/>
      <c r="C21" s="7"/>
      <c r="D21" s="11"/>
      <c r="E21" s="13" t="e">
        <v>#DIV/0!</v>
      </c>
      <c r="F21" s="11"/>
      <c r="G21" s="13" t="e">
        <v>#DIV/0!</v>
      </c>
      <c r="H21" s="11"/>
      <c r="I21" s="13" t="e">
        <v>#DIV/0!</v>
      </c>
      <c r="J21" s="11"/>
      <c r="K21" s="13" t="e"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v>#DIV/0!</v>
      </c>
      <c r="F22" s="26"/>
      <c r="G22" s="27" t="e">
        <v>#DIV/0!</v>
      </c>
      <c r="H22" s="26"/>
      <c r="I22" s="27" t="e">
        <v>#DIV/0!</v>
      </c>
      <c r="J22" s="26"/>
      <c r="K22" s="27" t="e">
        <v>#DIV/0!</v>
      </c>
      <c r="L22" s="17"/>
    </row>
    <row r="23" spans="1:12" ht="15.75" thickBot="1" x14ac:dyDescent="0.3">
      <c r="A23" s="8"/>
      <c r="B23" s="24">
        <f>SUM(B9:B22)</f>
        <v>41</v>
      </c>
      <c r="C23" s="28"/>
      <c r="D23" s="23">
        <f>SUM(D9:D22)</f>
        <v>0</v>
      </c>
      <c r="E23" s="19">
        <f>D23*100/B23</f>
        <v>0</v>
      </c>
      <c r="F23" s="23">
        <f>SUM(F9:F22)</f>
        <v>1</v>
      </c>
      <c r="G23" s="20">
        <f>F23*100/B23</f>
        <v>2.4390243902439024</v>
      </c>
      <c r="H23" s="23">
        <f>SUM(H9:H22)</f>
        <v>20</v>
      </c>
      <c r="I23" s="21">
        <f>H23*100/B23</f>
        <v>48.780487804878049</v>
      </c>
      <c r="J23" s="23">
        <f>SUM(J9:J22)</f>
        <v>20</v>
      </c>
      <c r="K23" s="22">
        <f>J23*100/B23</f>
        <v>48.780487804878049</v>
      </c>
      <c r="L23" s="19">
        <f>AVERAGE(L9:L22)</f>
        <v>9.6666666666666661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2:L22">
    <cfRule type="containsErrors" dxfId="47" priority="3">
      <formula>ISERROR(A12)</formula>
    </cfRule>
  </conditionalFormatting>
  <conditionalFormatting sqref="E23 G23 I23 K23:L23">
    <cfRule type="containsErrors" dxfId="46" priority="2">
      <formula>ISERROR(E23)</formula>
    </cfRule>
  </conditionalFormatting>
  <conditionalFormatting sqref="E9:E11 G9:G11 I9:I11 K9:K11">
    <cfRule type="containsErrors" dxfId="11" priority="1">
      <formula>ISERROR(E9)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K24" sqref="K24"/>
    </sheetView>
  </sheetViews>
  <sheetFormatPr defaultRowHeight="15" x14ac:dyDescent="0.25"/>
  <sheetData>
    <row r="1" spans="1:12" x14ac:dyDescent="0.25">
      <c r="A1" s="31" t="s">
        <v>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16.5" thickTop="1" thickBot="1" x14ac:dyDescent="0.3">
      <c r="A9" s="18">
        <v>5</v>
      </c>
      <c r="B9" s="46">
        <v>14</v>
      </c>
      <c r="C9" s="30" t="s">
        <v>34</v>
      </c>
      <c r="D9" s="46">
        <v>2</v>
      </c>
      <c r="E9" s="14">
        <f t="shared" ref="E9:E13" si="0">D9*100/B9</f>
        <v>14.285714285714286</v>
      </c>
      <c r="F9" s="46">
        <v>9</v>
      </c>
      <c r="G9" s="14">
        <f t="shared" ref="G9:G13" si="1">F9*100/B9</f>
        <v>64.285714285714292</v>
      </c>
      <c r="H9" s="46">
        <v>1</v>
      </c>
      <c r="I9" s="14">
        <f t="shared" ref="I9:I13" si="2">H9*100/B9</f>
        <v>7.1428571428571432</v>
      </c>
      <c r="J9" s="46">
        <v>2</v>
      </c>
      <c r="K9" s="14">
        <f t="shared" ref="K9:K13" si="3">J9*100/B9</f>
        <v>14.285714285714286</v>
      </c>
      <c r="L9" s="46">
        <v>5.5</v>
      </c>
    </row>
    <row r="10" spans="1:12" ht="15.75" thickBot="1" x14ac:dyDescent="0.3">
      <c r="A10" s="7">
        <v>6</v>
      </c>
      <c r="B10" s="50">
        <v>14</v>
      </c>
      <c r="C10" s="7" t="s">
        <v>34</v>
      </c>
      <c r="D10" s="50">
        <v>0</v>
      </c>
      <c r="E10" s="13">
        <f t="shared" si="0"/>
        <v>0</v>
      </c>
      <c r="F10" s="50">
        <v>8</v>
      </c>
      <c r="G10" s="13">
        <f t="shared" si="1"/>
        <v>57.142857142857146</v>
      </c>
      <c r="H10" s="50">
        <v>4</v>
      </c>
      <c r="I10" s="13">
        <f t="shared" si="2"/>
        <v>28.571428571428573</v>
      </c>
      <c r="J10" s="50">
        <v>2</v>
      </c>
      <c r="K10" s="13">
        <f t="shared" si="3"/>
        <v>14.285714285714286</v>
      </c>
      <c r="L10" s="50">
        <v>6.7</v>
      </c>
    </row>
    <row r="11" spans="1:12" ht="15.75" thickBot="1" x14ac:dyDescent="0.3">
      <c r="A11" s="7">
        <v>7</v>
      </c>
      <c r="B11" s="50">
        <v>13</v>
      </c>
      <c r="C11" s="7" t="s">
        <v>34</v>
      </c>
      <c r="D11" s="50">
        <v>1</v>
      </c>
      <c r="E11" s="13">
        <f t="shared" si="0"/>
        <v>7.6923076923076925</v>
      </c>
      <c r="F11" s="50">
        <v>8</v>
      </c>
      <c r="G11" s="13">
        <f t="shared" si="1"/>
        <v>61.53846153846154</v>
      </c>
      <c r="H11" s="50">
        <v>3</v>
      </c>
      <c r="I11" s="13">
        <f t="shared" si="2"/>
        <v>23.076923076923077</v>
      </c>
      <c r="J11" s="50">
        <v>1</v>
      </c>
      <c r="K11" s="13">
        <f t="shared" si="3"/>
        <v>7.6923076923076925</v>
      </c>
      <c r="L11" s="50">
        <v>5.5</v>
      </c>
    </row>
    <row r="12" spans="1:12" ht="15.75" thickBot="1" x14ac:dyDescent="0.3">
      <c r="A12" s="7">
        <v>8</v>
      </c>
      <c r="B12" s="50">
        <v>7</v>
      </c>
      <c r="C12" s="7" t="s">
        <v>34</v>
      </c>
      <c r="D12" s="50">
        <v>0</v>
      </c>
      <c r="E12" s="13">
        <f t="shared" si="0"/>
        <v>0</v>
      </c>
      <c r="F12" s="50">
        <v>1</v>
      </c>
      <c r="G12" s="13">
        <f t="shared" si="1"/>
        <v>14.285714285714286</v>
      </c>
      <c r="H12" s="50">
        <v>6</v>
      </c>
      <c r="I12" s="13">
        <f t="shared" si="2"/>
        <v>85.714285714285708</v>
      </c>
      <c r="J12" s="50">
        <v>0</v>
      </c>
      <c r="K12" s="13">
        <f t="shared" si="3"/>
        <v>0</v>
      </c>
      <c r="L12" s="50">
        <v>7.6</v>
      </c>
    </row>
    <row r="13" spans="1:12" ht="15.75" thickBot="1" x14ac:dyDescent="0.3">
      <c r="A13" s="7">
        <v>9</v>
      </c>
      <c r="B13" s="50">
        <v>10</v>
      </c>
      <c r="C13" s="7" t="s">
        <v>34</v>
      </c>
      <c r="D13" s="50">
        <v>1</v>
      </c>
      <c r="E13" s="13">
        <f t="shared" si="0"/>
        <v>10</v>
      </c>
      <c r="F13" s="50">
        <v>6</v>
      </c>
      <c r="G13" s="13">
        <f t="shared" si="1"/>
        <v>60</v>
      </c>
      <c r="H13" s="50">
        <v>1</v>
      </c>
      <c r="I13" s="13">
        <f t="shared" si="2"/>
        <v>10</v>
      </c>
      <c r="J13" s="50">
        <v>2</v>
      </c>
      <c r="K13" s="13">
        <f t="shared" si="3"/>
        <v>20</v>
      </c>
      <c r="L13" s="50">
        <v>6.3</v>
      </c>
    </row>
    <row r="14" spans="1:12" x14ac:dyDescent="0.25">
      <c r="A14" s="7"/>
      <c r="B14" s="6"/>
      <c r="C14" s="7"/>
      <c r="D14" s="11"/>
      <c r="E14" s="13" t="e">
        <v>#DIV/0!</v>
      </c>
      <c r="F14" s="11"/>
      <c r="G14" s="13" t="e">
        <v>#DIV/0!</v>
      </c>
      <c r="H14" s="11"/>
      <c r="I14" s="13" t="e">
        <v>#DIV/0!</v>
      </c>
      <c r="J14" s="11"/>
      <c r="K14" s="13" t="e">
        <v>#DIV/0!</v>
      </c>
      <c r="L14" s="12"/>
    </row>
    <row r="15" spans="1:12" x14ac:dyDescent="0.25">
      <c r="A15" s="7"/>
      <c r="B15" s="6"/>
      <c r="C15" s="7"/>
      <c r="D15" s="11"/>
      <c r="E15" s="13" t="e">
        <v>#DIV/0!</v>
      </c>
      <c r="F15" s="11"/>
      <c r="G15" s="13" t="e">
        <v>#DIV/0!</v>
      </c>
      <c r="H15" s="11"/>
      <c r="I15" s="13" t="e">
        <v>#DIV/0!</v>
      </c>
      <c r="J15" s="11"/>
      <c r="K15" s="13" t="e">
        <v>#DIV/0!</v>
      </c>
      <c r="L15" s="16"/>
    </row>
    <row r="16" spans="1:12" x14ac:dyDescent="0.25">
      <c r="A16" s="7"/>
      <c r="B16" s="6"/>
      <c r="C16" s="7"/>
      <c r="D16" s="11"/>
      <c r="E16" s="13" t="e">
        <v>#DIV/0!</v>
      </c>
      <c r="F16" s="11"/>
      <c r="G16" s="13" t="e">
        <v>#DIV/0!</v>
      </c>
      <c r="H16" s="11"/>
      <c r="I16" s="13" t="e">
        <v>#DIV/0!</v>
      </c>
      <c r="J16" s="11"/>
      <c r="K16" s="13" t="e">
        <v>#DIV/0!</v>
      </c>
      <c r="L16" s="12"/>
    </row>
    <row r="17" spans="1:12" x14ac:dyDescent="0.25">
      <c r="A17" s="7"/>
      <c r="B17" s="6"/>
      <c r="C17" s="7"/>
      <c r="D17" s="11"/>
      <c r="E17" s="13" t="e">
        <v>#DIV/0!</v>
      </c>
      <c r="F17" s="11"/>
      <c r="G17" s="13" t="e">
        <v>#DIV/0!</v>
      </c>
      <c r="H17" s="11"/>
      <c r="I17" s="13" t="e">
        <v>#DIV/0!</v>
      </c>
      <c r="J17" s="11"/>
      <c r="K17" s="13" t="e">
        <v>#DIV/0!</v>
      </c>
      <c r="L17" s="16"/>
    </row>
    <row r="18" spans="1:12" x14ac:dyDescent="0.25">
      <c r="A18" s="7"/>
      <c r="B18" s="6"/>
      <c r="C18" s="7"/>
      <c r="D18" s="11"/>
      <c r="E18" s="13" t="e">
        <v>#DIV/0!</v>
      </c>
      <c r="F18" s="11"/>
      <c r="G18" s="13" t="e">
        <v>#DIV/0!</v>
      </c>
      <c r="H18" s="11"/>
      <c r="I18" s="13" t="e">
        <v>#DIV/0!</v>
      </c>
      <c r="J18" s="11"/>
      <c r="K18" s="13" t="e">
        <v>#DIV/0!</v>
      </c>
      <c r="L18" s="12"/>
    </row>
    <row r="19" spans="1:12" x14ac:dyDescent="0.25">
      <c r="A19" s="7"/>
      <c r="B19" s="6"/>
      <c r="C19" s="7"/>
      <c r="D19" s="11"/>
      <c r="E19" s="13" t="e">
        <v>#DIV/0!</v>
      </c>
      <c r="F19" s="11"/>
      <c r="G19" s="13" t="e">
        <v>#DIV/0!</v>
      </c>
      <c r="H19" s="11"/>
      <c r="I19" s="13" t="e">
        <v>#DIV/0!</v>
      </c>
      <c r="J19" s="11"/>
      <c r="K19" s="13" t="e">
        <v>#DIV/0!</v>
      </c>
      <c r="L19" s="16"/>
    </row>
    <row r="20" spans="1:12" x14ac:dyDescent="0.25">
      <c r="A20" s="7"/>
      <c r="B20" s="6"/>
      <c r="C20" s="7"/>
      <c r="D20" s="11"/>
      <c r="E20" s="13" t="e">
        <v>#DIV/0!</v>
      </c>
      <c r="F20" s="11"/>
      <c r="G20" s="15" t="e">
        <v>#DIV/0!</v>
      </c>
      <c r="H20" s="11"/>
      <c r="I20" s="15" t="e">
        <v>#DIV/0!</v>
      </c>
      <c r="J20" s="11"/>
      <c r="K20" s="15" t="e">
        <v>#DIV/0!</v>
      </c>
      <c r="L20" s="12"/>
    </row>
    <row r="21" spans="1:12" x14ac:dyDescent="0.25">
      <c r="A21" s="7"/>
      <c r="B21" s="6"/>
      <c r="C21" s="7"/>
      <c r="D21" s="11"/>
      <c r="E21" s="13" t="e">
        <v>#DIV/0!</v>
      </c>
      <c r="F21" s="11"/>
      <c r="G21" s="13" t="e">
        <v>#DIV/0!</v>
      </c>
      <c r="H21" s="11"/>
      <c r="I21" s="13" t="e">
        <v>#DIV/0!</v>
      </c>
      <c r="J21" s="11"/>
      <c r="K21" s="13" t="e"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v>#DIV/0!</v>
      </c>
      <c r="F22" s="26"/>
      <c r="G22" s="27" t="e">
        <v>#DIV/0!</v>
      </c>
      <c r="H22" s="26"/>
      <c r="I22" s="27" t="e">
        <v>#DIV/0!</v>
      </c>
      <c r="J22" s="26"/>
      <c r="K22" s="27" t="e">
        <v>#DIV/0!</v>
      </c>
      <c r="L22" s="17"/>
    </row>
    <row r="23" spans="1:12" ht="15.75" thickBot="1" x14ac:dyDescent="0.3">
      <c r="A23" s="8"/>
      <c r="B23" s="24">
        <f>SUM(B9:B22)</f>
        <v>58</v>
      </c>
      <c r="C23" s="28"/>
      <c r="D23" s="23">
        <f>SUM(D9:D22)</f>
        <v>4</v>
      </c>
      <c r="E23" s="19">
        <f>D23*100/B23</f>
        <v>6.8965517241379306</v>
      </c>
      <c r="F23" s="23">
        <f>SUM(F9:F22)</f>
        <v>32</v>
      </c>
      <c r="G23" s="20">
        <f>F23*100/B23</f>
        <v>55.172413793103445</v>
      </c>
      <c r="H23" s="23">
        <f>SUM(H9:H22)</f>
        <v>15</v>
      </c>
      <c r="I23" s="21">
        <f>H23*100/B23</f>
        <v>25.862068965517242</v>
      </c>
      <c r="J23" s="23">
        <f>SUM(J9:J22)</f>
        <v>7</v>
      </c>
      <c r="K23" s="22">
        <f>J23*100/B23</f>
        <v>12.068965517241379</v>
      </c>
      <c r="L23" s="19">
        <f>AVERAGE(L9:L22)</f>
        <v>6.3199999999999994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4:L22">
    <cfRule type="containsErrors" dxfId="45" priority="3">
      <formula>ISERROR(A14)</formula>
    </cfRule>
  </conditionalFormatting>
  <conditionalFormatting sqref="E23 G23 I23 K23:L23">
    <cfRule type="containsErrors" dxfId="44" priority="2">
      <formula>ISERROR(E23)</formula>
    </cfRule>
  </conditionalFormatting>
  <conditionalFormatting sqref="A9:A13 C9:C13 E9:E13 G9:G13 I9:I13 K9:K13">
    <cfRule type="containsErrors" dxfId="10" priority="1">
      <formula>ISERROR(A9)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L6"/>
    </sheetView>
  </sheetViews>
  <sheetFormatPr defaultRowHeight="15" x14ac:dyDescent="0.25"/>
  <sheetData>
    <row r="1" spans="1:12" x14ac:dyDescent="0.25">
      <c r="A1" s="31" t="s">
        <v>58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35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62">
        <v>5</v>
      </c>
      <c r="B9" s="63">
        <v>14</v>
      </c>
      <c r="C9" s="64" t="s">
        <v>57</v>
      </c>
      <c r="D9" s="63">
        <v>0</v>
      </c>
      <c r="E9" s="14">
        <f>D9*100/B9</f>
        <v>0</v>
      </c>
      <c r="F9" s="65">
        <v>0</v>
      </c>
      <c r="G9" s="14">
        <f>F9*100/B9</f>
        <v>0</v>
      </c>
      <c r="H9" s="65">
        <v>11</v>
      </c>
      <c r="I9" s="14">
        <f>H9*100/B9</f>
        <v>78.571428571428569</v>
      </c>
      <c r="J9" s="65">
        <v>3</v>
      </c>
      <c r="K9" s="14">
        <f>J9*100/B9</f>
        <v>21.428571428571427</v>
      </c>
      <c r="L9" s="65">
        <v>8.4</v>
      </c>
    </row>
    <row r="10" spans="1:12" ht="30" thickTop="1" thickBot="1" x14ac:dyDescent="0.3">
      <c r="A10" s="47">
        <v>6</v>
      </c>
      <c r="B10" s="48">
        <v>14</v>
      </c>
      <c r="C10" s="49" t="s">
        <v>57</v>
      </c>
      <c r="D10" s="48">
        <v>0</v>
      </c>
      <c r="E10" s="14">
        <f>D10*100/B10</f>
        <v>0</v>
      </c>
      <c r="F10" s="50">
        <v>0</v>
      </c>
      <c r="G10" s="14">
        <f>F10*100/B10</f>
        <v>0</v>
      </c>
      <c r="H10" s="50">
        <v>4</v>
      </c>
      <c r="I10" s="14">
        <f>H10*100/B10</f>
        <v>28.571428571428573</v>
      </c>
      <c r="J10" s="50">
        <v>10</v>
      </c>
      <c r="K10" s="14">
        <f>J10*100/B10</f>
        <v>71.428571428571431</v>
      </c>
      <c r="L10" s="50">
        <v>9.1</v>
      </c>
    </row>
    <row r="11" spans="1:12" ht="29.25" thickBot="1" x14ac:dyDescent="0.3">
      <c r="A11" s="47">
        <v>7</v>
      </c>
      <c r="B11" s="48">
        <v>13</v>
      </c>
      <c r="C11" s="49" t="s">
        <v>57</v>
      </c>
      <c r="D11" s="48">
        <v>0</v>
      </c>
      <c r="E11" s="13">
        <f>D11*100/B11</f>
        <v>0</v>
      </c>
      <c r="F11" s="50">
        <v>0</v>
      </c>
      <c r="G11" s="13">
        <f>F11*100/B11</f>
        <v>0</v>
      </c>
      <c r="H11" s="50">
        <v>8</v>
      </c>
      <c r="I11" s="13">
        <f>H11*100/B11</f>
        <v>61.53846153846154</v>
      </c>
      <c r="J11" s="50">
        <v>5</v>
      </c>
      <c r="K11" s="13">
        <f>J11*100/B11</f>
        <v>38.46153846153846</v>
      </c>
      <c r="L11" s="50">
        <v>10.6</v>
      </c>
    </row>
    <row r="12" spans="1:12" x14ac:dyDescent="0.25">
      <c r="A12" s="7"/>
      <c r="B12" s="6"/>
      <c r="C12" s="7"/>
      <c r="D12" s="11"/>
      <c r="E12" s="13" t="e">
        <f t="shared" ref="E12:E19" si="0">D12*100/B12</f>
        <v>#DIV/0!</v>
      </c>
      <c r="F12" s="11"/>
      <c r="G12" s="13" t="e">
        <f t="shared" ref="G12:G19" si="1">F12*100/B12</f>
        <v>#DIV/0!</v>
      </c>
      <c r="H12" s="11"/>
      <c r="I12" s="13" t="e">
        <f t="shared" ref="I12:I19" si="2">H12*100/B12</f>
        <v>#DIV/0!</v>
      </c>
      <c r="J12" s="11"/>
      <c r="K12" s="13" t="e">
        <f t="shared" ref="K12:K19" si="3">J12*100/B12</f>
        <v>#DIV/0!</v>
      </c>
      <c r="L12" s="12"/>
    </row>
    <row r="13" spans="1:12" x14ac:dyDescent="0.25">
      <c r="A13" s="7"/>
      <c r="B13" s="6"/>
      <c r="C13" s="7"/>
      <c r="D13" s="11"/>
      <c r="E13" s="13" t="e">
        <f t="shared" si="0"/>
        <v>#DIV/0!</v>
      </c>
      <c r="F13" s="11"/>
      <c r="G13" s="13" t="e">
        <f t="shared" si="1"/>
        <v>#DIV/0!</v>
      </c>
      <c r="H13" s="11"/>
      <c r="I13" s="13" t="e">
        <f t="shared" si="2"/>
        <v>#DIV/0!</v>
      </c>
      <c r="J13" s="11"/>
      <c r="K13" s="13" t="e">
        <f t="shared" si="3"/>
        <v>#DIV/0!</v>
      </c>
      <c r="L13" s="16"/>
    </row>
    <row r="14" spans="1:12" x14ac:dyDescent="0.25">
      <c r="A14" s="7"/>
      <c r="B14" s="6"/>
      <c r="C14" s="7"/>
      <c r="D14" s="11"/>
      <c r="E14" s="13" t="e">
        <f t="shared" si="0"/>
        <v>#DIV/0!</v>
      </c>
      <c r="F14" s="11"/>
      <c r="G14" s="13" t="e">
        <f t="shared" si="1"/>
        <v>#DIV/0!</v>
      </c>
      <c r="H14" s="11"/>
      <c r="I14" s="13" t="e">
        <f t="shared" si="2"/>
        <v>#DIV/0!</v>
      </c>
      <c r="J14" s="11"/>
      <c r="K14" s="13" t="e">
        <f t="shared" si="3"/>
        <v>#DIV/0!</v>
      </c>
      <c r="L14" s="12"/>
    </row>
    <row r="15" spans="1:12" x14ac:dyDescent="0.25">
      <c r="A15" s="7"/>
      <c r="B15" s="6"/>
      <c r="C15" s="7"/>
      <c r="D15" s="11"/>
      <c r="E15" s="13" t="e">
        <f t="shared" si="0"/>
        <v>#DIV/0!</v>
      </c>
      <c r="F15" s="11"/>
      <c r="G15" s="13" t="e">
        <f t="shared" si="1"/>
        <v>#DIV/0!</v>
      </c>
      <c r="H15" s="11"/>
      <c r="I15" s="13" t="e">
        <f t="shared" si="2"/>
        <v>#DIV/0!</v>
      </c>
      <c r="J15" s="11"/>
      <c r="K15" s="13" t="e">
        <f t="shared" si="3"/>
        <v>#DIV/0!</v>
      </c>
      <c r="L15" s="16"/>
    </row>
    <row r="16" spans="1:12" x14ac:dyDescent="0.25">
      <c r="A16" s="7"/>
      <c r="B16" s="6"/>
      <c r="C16" s="7"/>
      <c r="D16" s="11"/>
      <c r="E16" s="13" t="e">
        <f t="shared" si="0"/>
        <v>#DIV/0!</v>
      </c>
      <c r="F16" s="11"/>
      <c r="G16" s="13" t="e">
        <f t="shared" si="1"/>
        <v>#DIV/0!</v>
      </c>
      <c r="H16" s="11"/>
      <c r="I16" s="13" t="e">
        <f t="shared" si="2"/>
        <v>#DIV/0!</v>
      </c>
      <c r="J16" s="11"/>
      <c r="K16" s="13" t="e">
        <f t="shared" si="3"/>
        <v>#DIV/0!</v>
      </c>
      <c r="L16" s="12"/>
    </row>
    <row r="17" spans="1:12" x14ac:dyDescent="0.25">
      <c r="A17" s="7"/>
      <c r="B17" s="6"/>
      <c r="C17" s="7"/>
      <c r="D17" s="11"/>
      <c r="E17" s="13" t="e">
        <f t="shared" si="0"/>
        <v>#DIV/0!</v>
      </c>
      <c r="F17" s="11"/>
      <c r="G17" s="13" t="e">
        <f t="shared" si="1"/>
        <v>#DIV/0!</v>
      </c>
      <c r="H17" s="11"/>
      <c r="I17" s="13" t="e">
        <f t="shared" si="2"/>
        <v>#DIV/0!</v>
      </c>
      <c r="J17" s="11"/>
      <c r="K17" s="13" t="e">
        <f t="shared" si="3"/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0"/>
        <v>#DIV/0!</v>
      </c>
      <c r="F18" s="11"/>
      <c r="G18" s="13" t="e">
        <f t="shared" si="1"/>
        <v>#DIV/0!</v>
      </c>
      <c r="H18" s="11"/>
      <c r="I18" s="13" t="e">
        <f t="shared" si="2"/>
        <v>#DIV/0!</v>
      </c>
      <c r="J18" s="11"/>
      <c r="K18" s="13" t="e">
        <f t="shared" si="3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0"/>
        <v>#DIV/0!</v>
      </c>
      <c r="F19" s="11"/>
      <c r="G19" s="13" t="e">
        <f t="shared" si="1"/>
        <v>#DIV/0!</v>
      </c>
      <c r="H19" s="11"/>
      <c r="I19" s="13" t="e">
        <f t="shared" si="2"/>
        <v>#DIV/0!</v>
      </c>
      <c r="J19" s="11"/>
      <c r="K19" s="13" t="e">
        <f t="shared" si="3"/>
        <v>#DIV/0!</v>
      </c>
      <c r="L19" s="16"/>
    </row>
    <row r="20" spans="1:12" x14ac:dyDescent="0.25">
      <c r="A20" s="7"/>
      <c r="B20" s="6"/>
      <c r="C20" s="7"/>
      <c r="D20" s="11"/>
      <c r="E20" s="13" t="e">
        <f>D20*100/B20</f>
        <v>#DIV/0!</v>
      </c>
      <c r="F20" s="11"/>
      <c r="G20" s="15" t="e">
        <f>F20*100/B20</f>
        <v>#DIV/0!</v>
      </c>
      <c r="H20" s="11"/>
      <c r="I20" s="15" t="e">
        <f>H20*100/B20</f>
        <v>#DIV/0!</v>
      </c>
      <c r="J20" s="11"/>
      <c r="K20" s="15" t="e">
        <f>J20*100/B20</f>
        <v>#DIV/0!</v>
      </c>
      <c r="L20" s="12"/>
    </row>
    <row r="21" spans="1:12" x14ac:dyDescent="0.25">
      <c r="A21" s="7"/>
      <c r="B21" s="6"/>
      <c r="C21" s="7"/>
      <c r="D21" s="11"/>
      <c r="E21" s="13" t="e">
        <f>D21*100/B21</f>
        <v>#DIV/0!</v>
      </c>
      <c r="F21" s="11"/>
      <c r="G21" s="13" t="e">
        <f>F21*100/B21</f>
        <v>#DIV/0!</v>
      </c>
      <c r="H21" s="11"/>
      <c r="I21" s="13" t="e">
        <f>H21*100/B21</f>
        <v>#DIV/0!</v>
      </c>
      <c r="J21" s="11"/>
      <c r="K21" s="13" t="e">
        <f>J21*100/B21</f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f>D22*100/B22</f>
        <v>#DIV/0!</v>
      </c>
      <c r="F22" s="26"/>
      <c r="G22" s="27" t="e">
        <f>F22*100/B22</f>
        <v>#DIV/0!</v>
      </c>
      <c r="H22" s="26"/>
      <c r="I22" s="27" t="e">
        <f>H22*100/B22</f>
        <v>#DIV/0!</v>
      </c>
      <c r="J22" s="26"/>
      <c r="K22" s="27" t="e">
        <f>J22*100/B22</f>
        <v>#DIV/0!</v>
      </c>
      <c r="L22" s="17"/>
    </row>
    <row r="23" spans="1:12" ht="15.75" thickBot="1" x14ac:dyDescent="0.3">
      <c r="A23" s="8"/>
      <c r="B23" s="24">
        <f>SUM(B9:B22)</f>
        <v>41</v>
      </c>
      <c r="C23" s="28"/>
      <c r="D23" s="23">
        <f>SUM(D9:D22)</f>
        <v>0</v>
      </c>
      <c r="E23" s="19">
        <f>D23*100/B23</f>
        <v>0</v>
      </c>
      <c r="F23" s="23">
        <f>SUM(F9:F22)</f>
        <v>0</v>
      </c>
      <c r="G23" s="20">
        <f>F23*100/B23</f>
        <v>0</v>
      </c>
      <c r="H23" s="23">
        <f>SUM(H9:H22)</f>
        <v>23</v>
      </c>
      <c r="I23" s="21">
        <f>H23*100/B23</f>
        <v>56.097560975609753</v>
      </c>
      <c r="J23" s="23">
        <f>SUM(J9:J22)</f>
        <v>18</v>
      </c>
      <c r="K23" s="22">
        <f>J23*100/B23</f>
        <v>43.902439024390247</v>
      </c>
      <c r="L23" s="19">
        <f>AVERAGE(L9:L22)</f>
        <v>9.3666666666666671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2:L22">
    <cfRule type="containsErrors" dxfId="43" priority="5">
      <formula>ISERROR(A12)</formula>
    </cfRule>
  </conditionalFormatting>
  <conditionalFormatting sqref="E23 G23 I23 K23:L23">
    <cfRule type="containsErrors" dxfId="42" priority="4">
      <formula>ISERROR(E23)</formula>
    </cfRule>
  </conditionalFormatting>
  <conditionalFormatting sqref="E10:E11 G10:G11 I10:I11 K10:K11">
    <cfRule type="containsErrors" dxfId="9" priority="2">
      <formula>ISERROR(E10)</formula>
    </cfRule>
  </conditionalFormatting>
  <conditionalFormatting sqref="E9 G9 I9 K9">
    <cfRule type="containsErrors" dxfId="8" priority="1">
      <formula>ISERROR(E9)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sqref="A1:L6"/>
    </sheetView>
  </sheetViews>
  <sheetFormatPr defaultRowHeight="15" x14ac:dyDescent="0.25"/>
  <sheetData>
    <row r="1" spans="1:12" x14ac:dyDescent="0.25">
      <c r="A1" s="31" t="s">
        <v>59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18">
        <v>5</v>
      </c>
      <c r="B9" s="65">
        <v>14</v>
      </c>
      <c r="C9" s="64" t="s">
        <v>24</v>
      </c>
      <c r="D9" s="65">
        <v>1</v>
      </c>
      <c r="E9" s="14">
        <f t="shared" ref="E9" si="0">D9*100/B9</f>
        <v>7.1428571428571432</v>
      </c>
      <c r="F9" s="65">
        <v>5</v>
      </c>
      <c r="G9" s="14">
        <f t="shared" ref="G9" si="1">F9*100/B9</f>
        <v>35.714285714285715</v>
      </c>
      <c r="H9" s="65">
        <v>5</v>
      </c>
      <c r="I9" s="14">
        <f t="shared" ref="I9" si="2">H9*100/B9</f>
        <v>35.714285714285715</v>
      </c>
      <c r="J9" s="65">
        <v>3</v>
      </c>
      <c r="K9" s="14">
        <f t="shared" ref="K9" si="3">J9*100/B9</f>
        <v>21.428571428571427</v>
      </c>
      <c r="L9" s="46">
        <v>7.2</v>
      </c>
    </row>
    <row r="10" spans="1:12" ht="30" thickTop="1" thickBot="1" x14ac:dyDescent="0.3">
      <c r="A10" s="18">
        <v>6</v>
      </c>
      <c r="B10" s="50">
        <v>14</v>
      </c>
      <c r="C10" s="49" t="s">
        <v>24</v>
      </c>
      <c r="D10" s="50">
        <v>0</v>
      </c>
      <c r="E10" s="14">
        <f>D10*100/B10</f>
        <v>0</v>
      </c>
      <c r="F10" s="50">
        <v>1</v>
      </c>
      <c r="G10" s="14">
        <f>F10*100/B10</f>
        <v>7.1428571428571432</v>
      </c>
      <c r="H10" s="50">
        <v>10</v>
      </c>
      <c r="I10" s="14">
        <f>H10*100/B10</f>
        <v>71.428571428571431</v>
      </c>
      <c r="J10" s="50">
        <v>3</v>
      </c>
      <c r="K10" s="14">
        <f>J10*100/B10</f>
        <v>21.428571428571427</v>
      </c>
      <c r="L10" s="50">
        <v>8</v>
      </c>
    </row>
    <row r="11" spans="1:12" ht="29.25" thickBot="1" x14ac:dyDescent="0.3">
      <c r="A11" s="7">
        <v>7</v>
      </c>
      <c r="B11" s="50">
        <v>13</v>
      </c>
      <c r="C11" s="49" t="s">
        <v>24</v>
      </c>
      <c r="D11" s="50">
        <v>1</v>
      </c>
      <c r="E11" s="13">
        <f>D11*100/B11</f>
        <v>7.6923076923076925</v>
      </c>
      <c r="F11" s="50">
        <v>5</v>
      </c>
      <c r="G11" s="13">
        <f>F11*100/B11</f>
        <v>38.46153846153846</v>
      </c>
      <c r="H11" s="50">
        <v>7</v>
      </c>
      <c r="I11" s="13">
        <f>H11*100/B11</f>
        <v>53.846153846153847</v>
      </c>
      <c r="J11" s="50">
        <v>0</v>
      </c>
      <c r="K11" s="13">
        <f>J11*100/B11</f>
        <v>0</v>
      </c>
      <c r="L11" s="50">
        <v>7</v>
      </c>
    </row>
    <row r="12" spans="1:12" ht="29.25" thickBot="1" x14ac:dyDescent="0.3">
      <c r="A12" s="7">
        <v>8</v>
      </c>
      <c r="B12" s="50">
        <v>7</v>
      </c>
      <c r="C12" s="49" t="s">
        <v>24</v>
      </c>
      <c r="D12" s="50">
        <v>0</v>
      </c>
      <c r="E12" s="13">
        <f>D12*100/B12</f>
        <v>0</v>
      </c>
      <c r="F12" s="50">
        <v>0</v>
      </c>
      <c r="G12" s="13">
        <f>F12*100/B12</f>
        <v>0</v>
      </c>
      <c r="H12" s="50">
        <v>3</v>
      </c>
      <c r="I12" s="13">
        <f>H12*100/B12</f>
        <v>42.857142857142854</v>
      </c>
      <c r="J12" s="50">
        <v>4</v>
      </c>
      <c r="K12" s="13">
        <f>J12*100/B12</f>
        <v>57.142857142857146</v>
      </c>
      <c r="L12" s="50">
        <v>9.3000000000000007</v>
      </c>
    </row>
    <row r="13" spans="1:12" ht="29.25" thickBot="1" x14ac:dyDescent="0.3">
      <c r="A13" s="7">
        <v>9</v>
      </c>
      <c r="B13" s="50">
        <v>10</v>
      </c>
      <c r="C13" s="49" t="s">
        <v>24</v>
      </c>
      <c r="D13" s="50">
        <v>1</v>
      </c>
      <c r="E13" s="13">
        <f>D13*100/B13</f>
        <v>10</v>
      </c>
      <c r="F13" s="50">
        <v>2</v>
      </c>
      <c r="G13" s="13">
        <f>F13*100/B13</f>
        <v>20</v>
      </c>
      <c r="H13" s="50">
        <v>5</v>
      </c>
      <c r="I13" s="13">
        <f>H13*100/B13</f>
        <v>50</v>
      </c>
      <c r="J13" s="50">
        <v>2</v>
      </c>
      <c r="K13" s="13">
        <f>J13*100/B13</f>
        <v>20</v>
      </c>
      <c r="L13" s="50">
        <v>7.4</v>
      </c>
    </row>
    <row r="14" spans="1:12" x14ac:dyDescent="0.25">
      <c r="A14" s="7"/>
      <c r="B14" s="6"/>
      <c r="C14" s="7"/>
      <c r="D14" s="11"/>
      <c r="E14" s="13" t="e">
        <f t="shared" ref="E14:E19" si="4">D14*100/B14</f>
        <v>#DIV/0!</v>
      </c>
      <c r="F14" s="11"/>
      <c r="G14" s="13" t="e">
        <f t="shared" ref="G14:G19" si="5">F14*100/B14</f>
        <v>#DIV/0!</v>
      </c>
      <c r="H14" s="11"/>
      <c r="I14" s="13" t="e">
        <f t="shared" ref="I14:I19" si="6">H14*100/B14</f>
        <v>#DIV/0!</v>
      </c>
      <c r="J14" s="11"/>
      <c r="K14" s="13" t="e">
        <f t="shared" ref="K14:K19" si="7">J14*100/B14</f>
        <v>#DIV/0!</v>
      </c>
      <c r="L14" s="12"/>
    </row>
    <row r="15" spans="1:12" x14ac:dyDescent="0.25">
      <c r="A15" s="7"/>
      <c r="B15" s="6"/>
      <c r="C15" s="7"/>
      <c r="D15" s="11"/>
      <c r="E15" s="13" t="e">
        <f t="shared" si="4"/>
        <v>#DIV/0!</v>
      </c>
      <c r="F15" s="11"/>
      <c r="G15" s="13" t="e">
        <f t="shared" si="5"/>
        <v>#DIV/0!</v>
      </c>
      <c r="H15" s="11"/>
      <c r="I15" s="13" t="e">
        <f t="shared" si="6"/>
        <v>#DIV/0!</v>
      </c>
      <c r="J15" s="11"/>
      <c r="K15" s="13" t="e">
        <f t="shared" si="7"/>
        <v>#DIV/0!</v>
      </c>
      <c r="L15" s="16"/>
    </row>
    <row r="16" spans="1:12" x14ac:dyDescent="0.25">
      <c r="A16" s="7"/>
      <c r="B16" s="6"/>
      <c r="C16" s="7"/>
      <c r="D16" s="11"/>
      <c r="E16" s="13" t="e">
        <f t="shared" si="4"/>
        <v>#DIV/0!</v>
      </c>
      <c r="F16" s="11"/>
      <c r="G16" s="13" t="e">
        <f t="shared" si="5"/>
        <v>#DIV/0!</v>
      </c>
      <c r="H16" s="11"/>
      <c r="I16" s="13" t="e">
        <f t="shared" si="6"/>
        <v>#DIV/0!</v>
      </c>
      <c r="J16" s="11"/>
      <c r="K16" s="13" t="e">
        <f t="shared" si="7"/>
        <v>#DIV/0!</v>
      </c>
      <c r="L16" s="12"/>
    </row>
    <row r="17" spans="1:12" x14ac:dyDescent="0.25">
      <c r="A17" s="7"/>
      <c r="B17" s="6"/>
      <c r="C17" s="7"/>
      <c r="D17" s="11"/>
      <c r="E17" s="13" t="e">
        <f t="shared" si="4"/>
        <v>#DIV/0!</v>
      </c>
      <c r="F17" s="11"/>
      <c r="G17" s="13" t="e">
        <f t="shared" si="5"/>
        <v>#DIV/0!</v>
      </c>
      <c r="H17" s="11"/>
      <c r="I17" s="13" t="e">
        <f t="shared" si="6"/>
        <v>#DIV/0!</v>
      </c>
      <c r="J17" s="11"/>
      <c r="K17" s="13" t="e">
        <f t="shared" si="7"/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4"/>
        <v>#DIV/0!</v>
      </c>
      <c r="F18" s="11"/>
      <c r="G18" s="13" t="e">
        <f t="shared" si="5"/>
        <v>#DIV/0!</v>
      </c>
      <c r="H18" s="11"/>
      <c r="I18" s="13" t="e">
        <f t="shared" si="6"/>
        <v>#DIV/0!</v>
      </c>
      <c r="J18" s="11"/>
      <c r="K18" s="13" t="e">
        <f t="shared" si="7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4"/>
        <v>#DIV/0!</v>
      </c>
      <c r="F19" s="11"/>
      <c r="G19" s="13" t="e">
        <f t="shared" si="5"/>
        <v>#DIV/0!</v>
      </c>
      <c r="H19" s="11"/>
      <c r="I19" s="13" t="e">
        <f t="shared" si="6"/>
        <v>#DIV/0!</v>
      </c>
      <c r="J19" s="11"/>
      <c r="K19" s="13" t="e">
        <f t="shared" si="7"/>
        <v>#DIV/0!</v>
      </c>
      <c r="L19" s="16"/>
    </row>
    <row r="20" spans="1:12" x14ac:dyDescent="0.25">
      <c r="A20" s="7"/>
      <c r="B20" s="6"/>
      <c r="C20" s="7"/>
      <c r="D20" s="11"/>
      <c r="E20" s="13" t="e">
        <f>D20*100/B20</f>
        <v>#DIV/0!</v>
      </c>
      <c r="F20" s="11"/>
      <c r="G20" s="15" t="e">
        <f>F20*100/B20</f>
        <v>#DIV/0!</v>
      </c>
      <c r="H20" s="11"/>
      <c r="I20" s="15" t="e">
        <f>H20*100/B20</f>
        <v>#DIV/0!</v>
      </c>
      <c r="J20" s="11"/>
      <c r="K20" s="15" t="e">
        <f>J20*100/B20</f>
        <v>#DIV/0!</v>
      </c>
      <c r="L20" s="12"/>
    </row>
    <row r="21" spans="1:12" x14ac:dyDescent="0.25">
      <c r="A21" s="7"/>
      <c r="B21" s="6"/>
      <c r="C21" s="7"/>
      <c r="D21" s="11"/>
      <c r="E21" s="13" t="e">
        <f>D21*100/B21</f>
        <v>#DIV/0!</v>
      </c>
      <c r="F21" s="11"/>
      <c r="G21" s="13" t="e">
        <f>F21*100/B21</f>
        <v>#DIV/0!</v>
      </c>
      <c r="H21" s="11"/>
      <c r="I21" s="13" t="e">
        <f>H21*100/B21</f>
        <v>#DIV/0!</v>
      </c>
      <c r="J21" s="11"/>
      <c r="K21" s="13" t="e">
        <f>J21*100/B21</f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f>D22*100/B22</f>
        <v>#DIV/0!</v>
      </c>
      <c r="F22" s="26"/>
      <c r="G22" s="27" t="e">
        <f>F22*100/B22</f>
        <v>#DIV/0!</v>
      </c>
      <c r="H22" s="26"/>
      <c r="I22" s="27" t="e">
        <f>H22*100/B22</f>
        <v>#DIV/0!</v>
      </c>
      <c r="J22" s="26"/>
      <c r="K22" s="27" t="e">
        <f>J22*100/B22</f>
        <v>#DIV/0!</v>
      </c>
      <c r="L22" s="17"/>
    </row>
    <row r="23" spans="1:12" ht="15.75" thickBot="1" x14ac:dyDescent="0.3">
      <c r="A23" s="8"/>
      <c r="B23" s="24">
        <f>SUM(B9:B22)</f>
        <v>58</v>
      </c>
      <c r="C23" s="28"/>
      <c r="D23" s="23">
        <f>SUM(D9:D22)</f>
        <v>3</v>
      </c>
      <c r="E23" s="19">
        <f>D23*100/B23</f>
        <v>5.1724137931034484</v>
      </c>
      <c r="F23" s="23">
        <f>SUM(F9:F22)</f>
        <v>13</v>
      </c>
      <c r="G23" s="20">
        <f>F23*100/B23</f>
        <v>22.413793103448278</v>
      </c>
      <c r="H23" s="23">
        <f>SUM(H9:H22)</f>
        <v>30</v>
      </c>
      <c r="I23" s="21">
        <f>H23*100/B23</f>
        <v>51.724137931034484</v>
      </c>
      <c r="J23" s="23">
        <f>SUM(J9:J22)</f>
        <v>12</v>
      </c>
      <c r="K23" s="22">
        <f>J23*100/B23</f>
        <v>20.689655172413794</v>
      </c>
      <c r="L23" s="19">
        <f>AVERAGE(L9:L22)</f>
        <v>7.7799999999999994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4:L22">
    <cfRule type="containsErrors" dxfId="40" priority="5">
      <formula>ISERROR(A14)</formula>
    </cfRule>
  </conditionalFormatting>
  <conditionalFormatting sqref="E23 G23 I23 K23:L23">
    <cfRule type="containsErrors" dxfId="39" priority="4">
      <formula>ISERROR(E23)</formula>
    </cfRule>
  </conditionalFormatting>
  <conditionalFormatting sqref="A10:A13 E10:E13 G10:G13 I10:I13 K10:K13">
    <cfRule type="containsErrors" dxfId="7" priority="2">
      <formula>ISERROR(A10)</formula>
    </cfRule>
  </conditionalFormatting>
  <conditionalFormatting sqref="A9 E9 G9 I9 K9">
    <cfRule type="containsErrors" dxfId="6" priority="1">
      <formula>ISERROR(A9)</formula>
    </cfRule>
  </conditionalFormatting>
  <pageMargins left="0.7" right="0.7" top="0.75" bottom="0.75" header="0.3" footer="0.3"/>
  <pageSetup paperSize="9" scale="5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L6"/>
    </sheetView>
  </sheetViews>
  <sheetFormatPr defaultRowHeight="15" x14ac:dyDescent="0.25"/>
  <sheetData>
    <row r="1" spans="1:12" x14ac:dyDescent="0.25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9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62">
        <v>4</v>
      </c>
      <c r="B9" s="63">
        <v>15</v>
      </c>
      <c r="C9" s="64" t="s">
        <v>32</v>
      </c>
      <c r="D9" s="63">
        <v>0</v>
      </c>
      <c r="E9" s="14">
        <f t="shared" ref="E9:E10" si="0">D9*100/B9</f>
        <v>0</v>
      </c>
      <c r="F9" s="65">
        <v>4</v>
      </c>
      <c r="G9" s="14">
        <f t="shared" ref="G9:G10" si="1">F9*100/B9</f>
        <v>26.666666666666668</v>
      </c>
      <c r="H9" s="65">
        <v>8</v>
      </c>
      <c r="I9" s="14">
        <f t="shared" ref="I9:I10" si="2">H9*100/B9</f>
        <v>53.333333333333336</v>
      </c>
      <c r="J9" s="65">
        <v>3</v>
      </c>
      <c r="K9" s="14">
        <f t="shared" ref="K9:K10" si="3">J9*100/B9</f>
        <v>20</v>
      </c>
      <c r="L9" s="66">
        <v>7.8</v>
      </c>
    </row>
    <row r="10" spans="1:12" ht="30" thickTop="1" thickBot="1" x14ac:dyDescent="0.3">
      <c r="A10" s="47">
        <v>5</v>
      </c>
      <c r="B10" s="48">
        <v>14</v>
      </c>
      <c r="C10" s="49" t="s">
        <v>37</v>
      </c>
      <c r="D10" s="48">
        <v>0</v>
      </c>
      <c r="E10" s="13">
        <f t="shared" si="0"/>
        <v>0</v>
      </c>
      <c r="F10" s="50">
        <v>5</v>
      </c>
      <c r="G10" s="13">
        <f t="shared" si="1"/>
        <v>35.714285714285715</v>
      </c>
      <c r="H10" s="50">
        <v>6</v>
      </c>
      <c r="I10" s="13">
        <f t="shared" si="2"/>
        <v>42.857142857142854</v>
      </c>
      <c r="J10" s="50">
        <v>3</v>
      </c>
      <c r="K10" s="13">
        <f t="shared" si="3"/>
        <v>21.428571428571427</v>
      </c>
      <c r="L10" s="50">
        <v>7.5</v>
      </c>
    </row>
    <row r="11" spans="1:12" x14ac:dyDescent="0.25">
      <c r="A11" s="18"/>
      <c r="B11" s="5"/>
      <c r="C11" s="30"/>
      <c r="D11" s="9"/>
      <c r="E11" s="14"/>
      <c r="F11" s="9"/>
      <c r="G11" s="14"/>
      <c r="H11" s="9"/>
      <c r="I11" s="14"/>
      <c r="J11" s="9"/>
      <c r="K11" s="14"/>
      <c r="L11" s="10"/>
    </row>
    <row r="12" spans="1:12" x14ac:dyDescent="0.25">
      <c r="A12" s="7"/>
      <c r="B12" s="6"/>
      <c r="C12" s="7"/>
      <c r="D12" s="11"/>
      <c r="E12" s="13"/>
      <c r="F12" s="11"/>
      <c r="G12" s="13"/>
      <c r="H12" s="11"/>
      <c r="I12" s="13"/>
      <c r="J12" s="11"/>
      <c r="K12" s="13"/>
      <c r="L12" s="12"/>
    </row>
    <row r="13" spans="1:12" x14ac:dyDescent="0.25">
      <c r="A13" s="7"/>
      <c r="B13" s="6"/>
      <c r="C13" s="7"/>
      <c r="D13" s="11"/>
      <c r="E13" s="13" t="e">
        <f t="shared" ref="E9:E19" si="4">D13*100/B13</f>
        <v>#DIV/0!</v>
      </c>
      <c r="F13" s="11"/>
      <c r="G13" s="13" t="e">
        <f t="shared" ref="G9:G19" si="5">F13*100/B13</f>
        <v>#DIV/0!</v>
      </c>
      <c r="H13" s="11"/>
      <c r="I13" s="13" t="e">
        <f t="shared" ref="I9:I19" si="6">H13*100/B13</f>
        <v>#DIV/0!</v>
      </c>
      <c r="J13" s="11"/>
      <c r="K13" s="13" t="e">
        <f t="shared" ref="K9:K19" si="7">J13*100/B13</f>
        <v>#DIV/0!</v>
      </c>
      <c r="L13" s="16"/>
    </row>
    <row r="14" spans="1:12" x14ac:dyDescent="0.25">
      <c r="A14" s="7"/>
      <c r="B14" s="6"/>
      <c r="C14" s="7"/>
      <c r="D14" s="11"/>
      <c r="E14" s="13" t="e">
        <f t="shared" si="4"/>
        <v>#DIV/0!</v>
      </c>
      <c r="F14" s="11"/>
      <c r="G14" s="13" t="e">
        <f t="shared" si="5"/>
        <v>#DIV/0!</v>
      </c>
      <c r="H14" s="11"/>
      <c r="I14" s="13" t="e">
        <f t="shared" si="6"/>
        <v>#DIV/0!</v>
      </c>
      <c r="J14" s="11"/>
      <c r="K14" s="13" t="e">
        <f t="shared" si="7"/>
        <v>#DIV/0!</v>
      </c>
      <c r="L14" s="12"/>
    </row>
    <row r="15" spans="1:12" x14ac:dyDescent="0.25">
      <c r="A15" s="7"/>
      <c r="B15" s="6"/>
      <c r="C15" s="7"/>
      <c r="D15" s="11"/>
      <c r="E15" s="13" t="e">
        <f t="shared" si="4"/>
        <v>#DIV/0!</v>
      </c>
      <c r="F15" s="11"/>
      <c r="G15" s="13" t="e">
        <f t="shared" si="5"/>
        <v>#DIV/0!</v>
      </c>
      <c r="H15" s="11"/>
      <c r="I15" s="13" t="e">
        <f t="shared" si="6"/>
        <v>#DIV/0!</v>
      </c>
      <c r="J15" s="11"/>
      <c r="K15" s="13" t="e">
        <f t="shared" si="7"/>
        <v>#DIV/0!</v>
      </c>
      <c r="L15" s="16"/>
    </row>
    <row r="16" spans="1:12" x14ac:dyDescent="0.25">
      <c r="A16" s="7"/>
      <c r="B16" s="6"/>
      <c r="C16" s="7"/>
      <c r="D16" s="11"/>
      <c r="E16" s="13" t="e">
        <f t="shared" si="4"/>
        <v>#DIV/0!</v>
      </c>
      <c r="F16" s="11"/>
      <c r="G16" s="13" t="e">
        <f t="shared" si="5"/>
        <v>#DIV/0!</v>
      </c>
      <c r="H16" s="11"/>
      <c r="I16" s="13" t="e">
        <f t="shared" si="6"/>
        <v>#DIV/0!</v>
      </c>
      <c r="J16" s="11"/>
      <c r="K16" s="13" t="e">
        <f t="shared" si="7"/>
        <v>#DIV/0!</v>
      </c>
      <c r="L16" s="12"/>
    </row>
    <row r="17" spans="1:12" x14ac:dyDescent="0.25">
      <c r="A17" s="7"/>
      <c r="B17" s="6"/>
      <c r="C17" s="7"/>
      <c r="D17" s="11"/>
      <c r="E17" s="13" t="e">
        <f t="shared" si="4"/>
        <v>#DIV/0!</v>
      </c>
      <c r="F17" s="11"/>
      <c r="G17" s="13" t="e">
        <f t="shared" si="5"/>
        <v>#DIV/0!</v>
      </c>
      <c r="H17" s="11"/>
      <c r="I17" s="13" t="e">
        <f t="shared" si="6"/>
        <v>#DIV/0!</v>
      </c>
      <c r="J17" s="11"/>
      <c r="K17" s="13" t="e">
        <f t="shared" si="7"/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4"/>
        <v>#DIV/0!</v>
      </c>
      <c r="F18" s="11"/>
      <c r="G18" s="13" t="e">
        <f t="shared" si="5"/>
        <v>#DIV/0!</v>
      </c>
      <c r="H18" s="11"/>
      <c r="I18" s="13" t="e">
        <f t="shared" si="6"/>
        <v>#DIV/0!</v>
      </c>
      <c r="J18" s="11"/>
      <c r="K18" s="13" t="e">
        <f t="shared" si="7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4"/>
        <v>#DIV/0!</v>
      </c>
      <c r="F19" s="11"/>
      <c r="G19" s="13" t="e">
        <f t="shared" si="5"/>
        <v>#DIV/0!</v>
      </c>
      <c r="H19" s="11"/>
      <c r="I19" s="13" t="e">
        <f t="shared" si="6"/>
        <v>#DIV/0!</v>
      </c>
      <c r="J19" s="11"/>
      <c r="K19" s="13" t="e">
        <f t="shared" si="7"/>
        <v>#DIV/0!</v>
      </c>
      <c r="L19" s="16"/>
    </row>
    <row r="20" spans="1:12" x14ac:dyDescent="0.25">
      <c r="A20" s="7"/>
      <c r="B20" s="6"/>
      <c r="C20" s="7"/>
      <c r="D20" s="11"/>
      <c r="E20" s="13" t="e">
        <f>D20*100/B20</f>
        <v>#DIV/0!</v>
      </c>
      <c r="F20" s="11"/>
      <c r="G20" s="15" t="e">
        <f>F20*100/B20</f>
        <v>#DIV/0!</v>
      </c>
      <c r="H20" s="11"/>
      <c r="I20" s="15" t="e">
        <f>H20*100/B20</f>
        <v>#DIV/0!</v>
      </c>
      <c r="J20" s="11"/>
      <c r="K20" s="15" t="e">
        <f>J20*100/B20</f>
        <v>#DIV/0!</v>
      </c>
      <c r="L20" s="12"/>
    </row>
    <row r="21" spans="1:12" x14ac:dyDescent="0.25">
      <c r="A21" s="7"/>
      <c r="B21" s="6"/>
      <c r="C21" s="7"/>
      <c r="D21" s="11"/>
      <c r="E21" s="13" t="e">
        <f>D21*100/B21</f>
        <v>#DIV/0!</v>
      </c>
      <c r="F21" s="11"/>
      <c r="G21" s="13" t="e">
        <f>F21*100/B21</f>
        <v>#DIV/0!</v>
      </c>
      <c r="H21" s="11"/>
      <c r="I21" s="13" t="e">
        <f>H21*100/B21</f>
        <v>#DIV/0!</v>
      </c>
      <c r="J21" s="11"/>
      <c r="K21" s="13" t="e">
        <f>J21*100/B21</f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f>D22*100/B22</f>
        <v>#DIV/0!</v>
      </c>
      <c r="F22" s="26"/>
      <c r="G22" s="27" t="e">
        <f>F22*100/B22</f>
        <v>#DIV/0!</v>
      </c>
      <c r="H22" s="26"/>
      <c r="I22" s="27" t="e">
        <f>H22*100/B22</f>
        <v>#DIV/0!</v>
      </c>
      <c r="J22" s="26"/>
      <c r="K22" s="27" t="e">
        <f>J22*100/B22</f>
        <v>#DIV/0!</v>
      </c>
      <c r="L22" s="17"/>
    </row>
    <row r="23" spans="1:12" ht="15.75" thickBot="1" x14ac:dyDescent="0.3">
      <c r="A23" s="8"/>
      <c r="B23" s="24">
        <f>SUM(B9:B22)</f>
        <v>29</v>
      </c>
      <c r="C23" s="28"/>
      <c r="D23" s="23">
        <f>SUM(D9:D22)</f>
        <v>0</v>
      </c>
      <c r="E23" s="19">
        <f>D23*100/B23</f>
        <v>0</v>
      </c>
      <c r="F23" s="23">
        <f>SUM(F9:F22)</f>
        <v>9</v>
      </c>
      <c r="G23" s="20">
        <f>F23*100/B23</f>
        <v>31.03448275862069</v>
      </c>
      <c r="H23" s="23">
        <f>SUM(H9:H22)</f>
        <v>14</v>
      </c>
      <c r="I23" s="21">
        <f>H23*100/B23</f>
        <v>48.275862068965516</v>
      </c>
      <c r="J23" s="23">
        <f>SUM(J9:J22)</f>
        <v>6</v>
      </c>
      <c r="K23" s="22">
        <f>J23*100/B23</f>
        <v>20.689655172413794</v>
      </c>
      <c r="L23" s="19">
        <f>AVERAGE(L9:L22)</f>
        <v>7.65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2:L22">
    <cfRule type="containsErrors" dxfId="37" priority="4">
      <formula>ISERROR(A12)</formula>
    </cfRule>
  </conditionalFormatting>
  <conditionalFormatting sqref="E23 G23 I23 K23:L23">
    <cfRule type="containsErrors" dxfId="36" priority="3">
      <formula>ISERROR(E23)</formula>
    </cfRule>
  </conditionalFormatting>
  <conditionalFormatting sqref="A11:L11">
    <cfRule type="containsErrors" dxfId="35" priority="2">
      <formula>ISERROR(A11)</formula>
    </cfRule>
  </conditionalFormatting>
  <conditionalFormatting sqref="E9:E10 G9:G10 I9:I10 K9:K10">
    <cfRule type="containsErrors" dxfId="5" priority="1">
      <formula>ISERROR(E9)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K24" sqref="K24"/>
    </sheetView>
  </sheetViews>
  <sheetFormatPr defaultRowHeight="15" x14ac:dyDescent="0.25"/>
  <sheetData>
    <row r="1" spans="1:12" x14ac:dyDescent="0.25">
      <c r="A1" s="31" t="s">
        <v>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44.25" thickTop="1" thickBot="1" x14ac:dyDescent="0.3">
      <c r="A9" s="43">
        <v>5</v>
      </c>
      <c r="B9" s="44">
        <v>14</v>
      </c>
      <c r="C9" s="45" t="s">
        <v>31</v>
      </c>
      <c r="D9" s="44">
        <v>0</v>
      </c>
      <c r="E9" s="14">
        <f t="shared" ref="E9:E13" si="0">D9*100/B9</f>
        <v>0</v>
      </c>
      <c r="F9" s="46">
        <v>1</v>
      </c>
      <c r="G9" s="14">
        <f t="shared" ref="G9:G13" si="1">F9*100/B9</f>
        <v>7.1428571428571432</v>
      </c>
      <c r="H9" s="46">
        <v>9</v>
      </c>
      <c r="I9" s="14">
        <f t="shared" ref="I9:I13" si="2">H9*100/B9</f>
        <v>64.285714285714292</v>
      </c>
      <c r="J9" s="46">
        <v>4</v>
      </c>
      <c r="K9" s="14">
        <f t="shared" ref="K9:K13" si="3">J9*100/B9</f>
        <v>28.571428571428573</v>
      </c>
      <c r="L9" s="46">
        <v>8.3000000000000007</v>
      </c>
    </row>
    <row r="10" spans="1:12" ht="43.5" thickBot="1" x14ac:dyDescent="0.3">
      <c r="A10" s="47">
        <v>6</v>
      </c>
      <c r="B10" s="48">
        <v>14</v>
      </c>
      <c r="C10" s="49" t="s">
        <v>31</v>
      </c>
      <c r="D10" s="48">
        <v>0</v>
      </c>
      <c r="E10" s="13">
        <f t="shared" si="0"/>
        <v>0</v>
      </c>
      <c r="F10" s="50">
        <v>1</v>
      </c>
      <c r="G10" s="13">
        <f t="shared" si="1"/>
        <v>7.1428571428571432</v>
      </c>
      <c r="H10" s="50">
        <v>9</v>
      </c>
      <c r="I10" s="13">
        <f t="shared" si="2"/>
        <v>64.285714285714292</v>
      </c>
      <c r="J10" s="50">
        <v>4</v>
      </c>
      <c r="K10" s="13">
        <f t="shared" si="3"/>
        <v>28.571428571428573</v>
      </c>
      <c r="L10" s="50">
        <v>8.6</v>
      </c>
    </row>
    <row r="11" spans="1:12" ht="43.5" thickBot="1" x14ac:dyDescent="0.3">
      <c r="A11" s="47">
        <v>7</v>
      </c>
      <c r="B11" s="48">
        <v>14</v>
      </c>
      <c r="C11" s="49" t="s">
        <v>31</v>
      </c>
      <c r="D11" s="48">
        <v>0</v>
      </c>
      <c r="E11" s="13">
        <f t="shared" si="0"/>
        <v>0</v>
      </c>
      <c r="F11" s="50">
        <v>2</v>
      </c>
      <c r="G11" s="13">
        <f t="shared" si="1"/>
        <v>14.285714285714286</v>
      </c>
      <c r="H11" s="50">
        <v>11</v>
      </c>
      <c r="I11" s="13">
        <f t="shared" si="2"/>
        <v>78.571428571428569</v>
      </c>
      <c r="J11" s="50">
        <v>1</v>
      </c>
      <c r="K11" s="13">
        <f t="shared" si="3"/>
        <v>7.1428571428571432</v>
      </c>
      <c r="L11" s="50">
        <v>7.5</v>
      </c>
    </row>
    <row r="12" spans="1:12" ht="43.5" thickBot="1" x14ac:dyDescent="0.3">
      <c r="A12" s="47">
        <v>8</v>
      </c>
      <c r="B12" s="48">
        <v>7</v>
      </c>
      <c r="C12" s="49" t="s">
        <v>31</v>
      </c>
      <c r="D12" s="48">
        <v>0</v>
      </c>
      <c r="E12" s="13">
        <f t="shared" si="0"/>
        <v>0</v>
      </c>
      <c r="F12" s="50">
        <v>0</v>
      </c>
      <c r="G12" s="13">
        <f t="shared" si="1"/>
        <v>0</v>
      </c>
      <c r="H12" s="50">
        <v>2</v>
      </c>
      <c r="I12" s="13">
        <f t="shared" si="2"/>
        <v>28.571428571428573</v>
      </c>
      <c r="J12" s="50">
        <v>5</v>
      </c>
      <c r="K12" s="13">
        <f t="shared" si="3"/>
        <v>71.428571428571431</v>
      </c>
      <c r="L12" s="50">
        <v>9.6999999999999993</v>
      </c>
    </row>
    <row r="13" spans="1:12" ht="43.5" thickBot="1" x14ac:dyDescent="0.3">
      <c r="A13" s="47">
        <v>9</v>
      </c>
      <c r="B13" s="48">
        <v>10</v>
      </c>
      <c r="C13" s="49" t="s">
        <v>31</v>
      </c>
      <c r="D13" s="48">
        <v>0</v>
      </c>
      <c r="E13" s="13">
        <f t="shared" si="0"/>
        <v>0</v>
      </c>
      <c r="F13" s="50">
        <v>1</v>
      </c>
      <c r="G13" s="13">
        <f t="shared" si="1"/>
        <v>10</v>
      </c>
      <c r="H13" s="50">
        <v>6</v>
      </c>
      <c r="I13" s="13">
        <f t="shared" si="2"/>
        <v>60</v>
      </c>
      <c r="J13" s="50">
        <v>3</v>
      </c>
      <c r="K13" s="13">
        <f t="shared" si="3"/>
        <v>30</v>
      </c>
      <c r="L13" s="50">
        <v>8.1999999999999993</v>
      </c>
    </row>
    <row r="14" spans="1:12" x14ac:dyDescent="0.25">
      <c r="A14" s="7"/>
      <c r="B14" s="6"/>
      <c r="C14" s="7"/>
      <c r="D14" s="11"/>
      <c r="E14" s="13" t="e">
        <v>#DIV/0!</v>
      </c>
      <c r="F14" s="11"/>
      <c r="G14" s="13" t="e">
        <v>#DIV/0!</v>
      </c>
      <c r="H14" s="11"/>
      <c r="I14" s="13" t="e">
        <v>#DIV/0!</v>
      </c>
      <c r="J14" s="11"/>
      <c r="K14" s="13" t="e">
        <v>#DIV/0!</v>
      </c>
      <c r="L14" s="12"/>
    </row>
    <row r="15" spans="1:12" x14ac:dyDescent="0.25">
      <c r="A15" s="7"/>
      <c r="B15" s="6"/>
      <c r="C15" s="7"/>
      <c r="D15" s="11"/>
      <c r="E15" s="13" t="e">
        <v>#DIV/0!</v>
      </c>
      <c r="F15" s="11"/>
      <c r="G15" s="13" t="e">
        <v>#DIV/0!</v>
      </c>
      <c r="H15" s="11"/>
      <c r="I15" s="13" t="e">
        <v>#DIV/0!</v>
      </c>
      <c r="J15" s="11"/>
      <c r="K15" s="13" t="e">
        <v>#DIV/0!</v>
      </c>
      <c r="L15" s="16"/>
    </row>
    <row r="16" spans="1:12" x14ac:dyDescent="0.25">
      <c r="A16" s="7"/>
      <c r="B16" s="6"/>
      <c r="C16" s="7"/>
      <c r="D16" s="11"/>
      <c r="E16" s="13" t="e">
        <v>#DIV/0!</v>
      </c>
      <c r="F16" s="11"/>
      <c r="G16" s="13" t="e">
        <v>#DIV/0!</v>
      </c>
      <c r="H16" s="11"/>
      <c r="I16" s="13" t="e">
        <v>#DIV/0!</v>
      </c>
      <c r="J16" s="11"/>
      <c r="K16" s="13" t="e">
        <v>#DIV/0!</v>
      </c>
      <c r="L16" s="12"/>
    </row>
    <row r="17" spans="1:12" x14ac:dyDescent="0.25">
      <c r="A17" s="7"/>
      <c r="B17" s="6"/>
      <c r="C17" s="7"/>
      <c r="D17" s="11"/>
      <c r="E17" s="13" t="e">
        <v>#DIV/0!</v>
      </c>
      <c r="F17" s="11"/>
      <c r="G17" s="13" t="e">
        <v>#DIV/0!</v>
      </c>
      <c r="H17" s="11"/>
      <c r="I17" s="13" t="e">
        <v>#DIV/0!</v>
      </c>
      <c r="J17" s="11"/>
      <c r="K17" s="13" t="e">
        <v>#DIV/0!</v>
      </c>
      <c r="L17" s="16"/>
    </row>
    <row r="18" spans="1:12" x14ac:dyDescent="0.25">
      <c r="A18" s="7"/>
      <c r="B18" s="6"/>
      <c r="C18" s="7"/>
      <c r="D18" s="11"/>
      <c r="E18" s="13" t="e">
        <v>#DIV/0!</v>
      </c>
      <c r="F18" s="11"/>
      <c r="G18" s="13" t="e">
        <v>#DIV/0!</v>
      </c>
      <c r="H18" s="11"/>
      <c r="I18" s="13" t="e">
        <v>#DIV/0!</v>
      </c>
      <c r="J18" s="11"/>
      <c r="K18" s="13" t="e">
        <v>#DIV/0!</v>
      </c>
      <c r="L18" s="12"/>
    </row>
    <row r="19" spans="1:12" x14ac:dyDescent="0.25">
      <c r="A19" s="7"/>
      <c r="B19" s="6"/>
      <c r="C19" s="7"/>
      <c r="D19" s="11"/>
      <c r="E19" s="13" t="e">
        <v>#DIV/0!</v>
      </c>
      <c r="F19" s="11"/>
      <c r="G19" s="13" t="e">
        <v>#DIV/0!</v>
      </c>
      <c r="H19" s="11"/>
      <c r="I19" s="13" t="e">
        <v>#DIV/0!</v>
      </c>
      <c r="J19" s="11"/>
      <c r="K19" s="13" t="e">
        <v>#DIV/0!</v>
      </c>
      <c r="L19" s="16"/>
    </row>
    <row r="20" spans="1:12" x14ac:dyDescent="0.25">
      <c r="A20" s="7"/>
      <c r="B20" s="6"/>
      <c r="C20" s="7"/>
      <c r="D20" s="11"/>
      <c r="E20" s="13" t="e">
        <v>#DIV/0!</v>
      </c>
      <c r="F20" s="11"/>
      <c r="G20" s="15" t="e">
        <v>#DIV/0!</v>
      </c>
      <c r="H20" s="11"/>
      <c r="I20" s="15" t="e">
        <v>#DIV/0!</v>
      </c>
      <c r="J20" s="11"/>
      <c r="K20" s="15" t="e">
        <v>#DIV/0!</v>
      </c>
      <c r="L20" s="12"/>
    </row>
    <row r="21" spans="1:12" x14ac:dyDescent="0.25">
      <c r="A21" s="7"/>
      <c r="B21" s="6"/>
      <c r="C21" s="7"/>
      <c r="D21" s="11"/>
      <c r="E21" s="13" t="e">
        <v>#DIV/0!</v>
      </c>
      <c r="F21" s="11"/>
      <c r="G21" s="13" t="e">
        <v>#DIV/0!</v>
      </c>
      <c r="H21" s="11"/>
      <c r="I21" s="13" t="e">
        <v>#DIV/0!</v>
      </c>
      <c r="J21" s="11"/>
      <c r="K21" s="13" t="e"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v>#DIV/0!</v>
      </c>
      <c r="F22" s="26"/>
      <c r="G22" s="27" t="e">
        <v>#DIV/0!</v>
      </c>
      <c r="H22" s="26"/>
      <c r="I22" s="27" t="e">
        <v>#DIV/0!</v>
      </c>
      <c r="J22" s="26"/>
      <c r="K22" s="27" t="e">
        <v>#DIV/0!</v>
      </c>
      <c r="L22" s="17"/>
    </row>
    <row r="23" spans="1:12" ht="15.75" thickBot="1" x14ac:dyDescent="0.3">
      <c r="A23" s="8"/>
      <c r="B23" s="24">
        <f>SUM(B9:B22)</f>
        <v>59</v>
      </c>
      <c r="C23" s="28"/>
      <c r="D23" s="23">
        <f>SUM(D9:D22)</f>
        <v>0</v>
      </c>
      <c r="E23" s="19">
        <f>D23*100/B23</f>
        <v>0</v>
      </c>
      <c r="F23" s="23">
        <f>SUM(F9:F22)</f>
        <v>5</v>
      </c>
      <c r="G23" s="20">
        <f>F23*100/B23</f>
        <v>8.4745762711864412</v>
      </c>
      <c r="H23" s="23">
        <f>SUM(H9:H22)</f>
        <v>37</v>
      </c>
      <c r="I23" s="21">
        <f>H23*100/B23</f>
        <v>62.711864406779661</v>
      </c>
      <c r="J23" s="23">
        <f>SUM(J9:J22)</f>
        <v>17</v>
      </c>
      <c r="K23" s="22">
        <f>J23*100/B23</f>
        <v>28.8135593220339</v>
      </c>
      <c r="L23" s="19">
        <f>AVERAGE(L9:L22)</f>
        <v>8.4599999999999991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4:L22">
    <cfRule type="containsErrors" dxfId="34" priority="3">
      <formula>ISERROR(A14)</formula>
    </cfRule>
  </conditionalFormatting>
  <conditionalFormatting sqref="E23 G23 I23 K23:L23">
    <cfRule type="containsErrors" dxfId="33" priority="2">
      <formula>ISERROR(E23)</formula>
    </cfRule>
  </conditionalFormatting>
  <conditionalFormatting sqref="E9:E13 G9:G13 I9:I13 K9:K13">
    <cfRule type="containsErrors" dxfId="4" priority="1">
      <formula>ISERROR(E9)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6" workbookViewId="0">
      <selection sqref="A1:L6"/>
    </sheetView>
  </sheetViews>
  <sheetFormatPr defaultRowHeight="15" x14ac:dyDescent="0.25"/>
  <sheetData>
    <row r="1" spans="1:12" x14ac:dyDescent="0.25">
      <c r="A1" s="31" t="s">
        <v>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43">
        <v>4</v>
      </c>
      <c r="B9" s="44">
        <v>15</v>
      </c>
      <c r="C9" s="45" t="s">
        <v>32</v>
      </c>
      <c r="D9" s="44">
        <v>0</v>
      </c>
      <c r="E9" s="14">
        <f t="shared" ref="E9:E14" si="0">D9*100/B9</f>
        <v>0</v>
      </c>
      <c r="F9" s="46">
        <v>6</v>
      </c>
      <c r="G9" s="14">
        <f t="shared" ref="G9:G14" si="1">F9*100/B9</f>
        <v>40</v>
      </c>
      <c r="H9" s="46">
        <v>5</v>
      </c>
      <c r="I9" s="14">
        <f t="shared" ref="I9:I14" si="2">H9*100/B9</f>
        <v>33.333333333333336</v>
      </c>
      <c r="J9" s="46">
        <v>4</v>
      </c>
      <c r="K9" s="14">
        <f t="shared" ref="K9:K14" si="3">J9*100/B9</f>
        <v>26.666666666666668</v>
      </c>
      <c r="L9" s="46">
        <v>7.5</v>
      </c>
    </row>
    <row r="10" spans="1:12" ht="43.5" thickBot="1" x14ac:dyDescent="0.3">
      <c r="A10" s="47">
        <v>5</v>
      </c>
      <c r="B10" s="48">
        <v>14</v>
      </c>
      <c r="C10" s="49" t="s">
        <v>36</v>
      </c>
      <c r="D10" s="48">
        <v>1</v>
      </c>
      <c r="E10" s="13">
        <f t="shared" si="0"/>
        <v>7.1428571428571432</v>
      </c>
      <c r="F10" s="50">
        <v>7</v>
      </c>
      <c r="G10" s="13">
        <f t="shared" si="1"/>
        <v>50</v>
      </c>
      <c r="H10" s="50">
        <v>4</v>
      </c>
      <c r="I10" s="13">
        <f t="shared" si="2"/>
        <v>28.571428571428573</v>
      </c>
      <c r="J10" s="50">
        <v>2</v>
      </c>
      <c r="K10" s="13">
        <f t="shared" si="3"/>
        <v>14.285714285714286</v>
      </c>
      <c r="L10" s="50">
        <v>6.3</v>
      </c>
    </row>
    <row r="11" spans="1:12" ht="43.5" thickBot="1" x14ac:dyDescent="0.3">
      <c r="A11" s="47">
        <v>6</v>
      </c>
      <c r="B11" s="48">
        <v>14</v>
      </c>
      <c r="C11" s="49" t="s">
        <v>36</v>
      </c>
      <c r="D11" s="48">
        <v>0</v>
      </c>
      <c r="E11" s="13">
        <f t="shared" si="0"/>
        <v>0</v>
      </c>
      <c r="F11" s="50">
        <v>4</v>
      </c>
      <c r="G11" s="13">
        <f t="shared" si="1"/>
        <v>28.571428571428573</v>
      </c>
      <c r="H11" s="50">
        <v>7</v>
      </c>
      <c r="I11" s="13">
        <f t="shared" si="2"/>
        <v>50</v>
      </c>
      <c r="J11" s="50">
        <v>3</v>
      </c>
      <c r="K11" s="13">
        <f t="shared" si="3"/>
        <v>21.428571428571427</v>
      </c>
      <c r="L11" s="50">
        <v>7.5</v>
      </c>
    </row>
    <row r="12" spans="1:12" ht="29.25" thickBot="1" x14ac:dyDescent="0.3">
      <c r="A12" s="47">
        <v>8</v>
      </c>
      <c r="B12" s="48">
        <v>7</v>
      </c>
      <c r="C12" s="49" t="s">
        <v>19</v>
      </c>
      <c r="D12" s="48">
        <v>0</v>
      </c>
      <c r="E12" s="13">
        <f t="shared" si="0"/>
        <v>0</v>
      </c>
      <c r="F12" s="50">
        <v>1</v>
      </c>
      <c r="G12" s="13">
        <f t="shared" si="1"/>
        <v>14.285714285714286</v>
      </c>
      <c r="H12" s="50">
        <v>4</v>
      </c>
      <c r="I12" s="13">
        <f t="shared" si="2"/>
        <v>57.142857142857146</v>
      </c>
      <c r="J12" s="50">
        <v>2</v>
      </c>
      <c r="K12" s="13">
        <f t="shared" si="3"/>
        <v>28.571428571428573</v>
      </c>
      <c r="L12" s="50">
        <v>8</v>
      </c>
    </row>
    <row r="13" spans="1:12" ht="43.5" thickBot="1" x14ac:dyDescent="0.3">
      <c r="A13" s="47">
        <v>7</v>
      </c>
      <c r="B13" s="48">
        <v>13</v>
      </c>
      <c r="C13" s="49" t="s">
        <v>36</v>
      </c>
      <c r="D13" s="48">
        <v>1</v>
      </c>
      <c r="E13" s="13">
        <f t="shared" si="0"/>
        <v>7.6923076923076925</v>
      </c>
      <c r="F13" s="50">
        <v>9</v>
      </c>
      <c r="G13" s="13">
        <f t="shared" si="1"/>
        <v>69.230769230769226</v>
      </c>
      <c r="H13" s="50">
        <v>3</v>
      </c>
      <c r="I13" s="13">
        <f t="shared" si="2"/>
        <v>23.076923076923077</v>
      </c>
      <c r="J13" s="50">
        <v>0</v>
      </c>
      <c r="K13" s="13">
        <f t="shared" si="3"/>
        <v>0</v>
      </c>
      <c r="L13" s="50">
        <v>5.2</v>
      </c>
    </row>
    <row r="14" spans="1:12" ht="43.5" thickBot="1" x14ac:dyDescent="0.3">
      <c r="A14" s="47">
        <v>9</v>
      </c>
      <c r="B14" s="48">
        <v>10</v>
      </c>
      <c r="C14" s="49" t="s">
        <v>36</v>
      </c>
      <c r="D14" s="48">
        <v>1</v>
      </c>
      <c r="E14" s="13">
        <f t="shared" si="0"/>
        <v>10</v>
      </c>
      <c r="F14" s="50">
        <v>5</v>
      </c>
      <c r="G14" s="13">
        <f t="shared" si="1"/>
        <v>50</v>
      </c>
      <c r="H14" s="50">
        <v>2</v>
      </c>
      <c r="I14" s="13">
        <f t="shared" si="2"/>
        <v>20</v>
      </c>
      <c r="J14" s="50">
        <v>2</v>
      </c>
      <c r="K14" s="13">
        <f t="shared" si="3"/>
        <v>20</v>
      </c>
      <c r="L14" s="50">
        <v>6.5</v>
      </c>
    </row>
    <row r="15" spans="1:12" x14ac:dyDescent="0.25">
      <c r="A15" s="7"/>
      <c r="B15" s="6"/>
      <c r="C15" s="7"/>
      <c r="D15" s="11"/>
      <c r="E15" s="13"/>
      <c r="F15" s="11"/>
      <c r="G15" s="13"/>
      <c r="H15" s="11"/>
      <c r="I15" s="13"/>
      <c r="J15" s="11"/>
      <c r="K15" s="13"/>
      <c r="L15" s="16"/>
    </row>
    <row r="16" spans="1:12" x14ac:dyDescent="0.25">
      <c r="A16" s="7"/>
      <c r="B16" s="6"/>
      <c r="C16" s="7"/>
      <c r="D16" s="11"/>
      <c r="E16" s="13" t="e">
        <v>#DIV/0!</v>
      </c>
      <c r="F16" s="11"/>
      <c r="G16" s="13" t="e">
        <v>#DIV/0!</v>
      </c>
      <c r="H16" s="11"/>
      <c r="I16" s="13" t="e">
        <v>#DIV/0!</v>
      </c>
      <c r="J16" s="11"/>
      <c r="K16" s="13" t="e">
        <v>#DIV/0!</v>
      </c>
      <c r="L16" s="12"/>
    </row>
    <row r="17" spans="1:12" x14ac:dyDescent="0.25">
      <c r="A17" s="7"/>
      <c r="B17" s="6"/>
      <c r="C17" s="7"/>
      <c r="D17" s="11"/>
      <c r="E17" s="13" t="e">
        <v>#DIV/0!</v>
      </c>
      <c r="F17" s="11"/>
      <c r="G17" s="13" t="e">
        <v>#DIV/0!</v>
      </c>
      <c r="H17" s="11"/>
      <c r="I17" s="13" t="e">
        <v>#DIV/0!</v>
      </c>
      <c r="J17" s="11"/>
      <c r="K17" s="13" t="e">
        <v>#DIV/0!</v>
      </c>
      <c r="L17" s="16"/>
    </row>
    <row r="18" spans="1:12" x14ac:dyDescent="0.25">
      <c r="A18" s="7"/>
      <c r="B18" s="6"/>
      <c r="C18" s="7"/>
      <c r="D18" s="11"/>
      <c r="E18" s="13" t="e">
        <v>#DIV/0!</v>
      </c>
      <c r="F18" s="11"/>
      <c r="G18" s="13" t="e">
        <v>#DIV/0!</v>
      </c>
      <c r="H18" s="11"/>
      <c r="I18" s="13" t="e">
        <v>#DIV/0!</v>
      </c>
      <c r="J18" s="11"/>
      <c r="K18" s="13" t="e">
        <v>#DIV/0!</v>
      </c>
      <c r="L18" s="12"/>
    </row>
    <row r="19" spans="1:12" x14ac:dyDescent="0.25">
      <c r="A19" s="7"/>
      <c r="B19" s="6"/>
      <c r="C19" s="7"/>
      <c r="D19" s="11"/>
      <c r="E19" s="13" t="e">
        <v>#DIV/0!</v>
      </c>
      <c r="F19" s="11"/>
      <c r="G19" s="13" t="e">
        <v>#DIV/0!</v>
      </c>
      <c r="H19" s="11"/>
      <c r="I19" s="13" t="e">
        <v>#DIV/0!</v>
      </c>
      <c r="J19" s="11"/>
      <c r="K19" s="13" t="e">
        <v>#DIV/0!</v>
      </c>
      <c r="L19" s="16"/>
    </row>
    <row r="20" spans="1:12" x14ac:dyDescent="0.25">
      <c r="A20" s="7"/>
      <c r="B20" s="6"/>
      <c r="C20" s="7"/>
      <c r="D20" s="11"/>
      <c r="E20" s="13" t="e">
        <v>#DIV/0!</v>
      </c>
      <c r="F20" s="11"/>
      <c r="G20" s="15" t="e">
        <v>#DIV/0!</v>
      </c>
      <c r="H20" s="11"/>
      <c r="I20" s="15" t="e">
        <v>#DIV/0!</v>
      </c>
      <c r="J20" s="11"/>
      <c r="K20" s="15" t="e">
        <v>#DIV/0!</v>
      </c>
      <c r="L20" s="12"/>
    </row>
    <row r="21" spans="1:12" x14ac:dyDescent="0.25">
      <c r="A21" s="7"/>
      <c r="B21" s="6"/>
      <c r="C21" s="7"/>
      <c r="D21" s="11"/>
      <c r="E21" s="13" t="e">
        <v>#DIV/0!</v>
      </c>
      <c r="F21" s="11"/>
      <c r="G21" s="13" t="e">
        <v>#DIV/0!</v>
      </c>
      <c r="H21" s="11"/>
      <c r="I21" s="13" t="e">
        <v>#DIV/0!</v>
      </c>
      <c r="J21" s="11"/>
      <c r="K21" s="13" t="e"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v>#DIV/0!</v>
      </c>
      <c r="F22" s="26"/>
      <c r="G22" s="27" t="e">
        <v>#DIV/0!</v>
      </c>
      <c r="H22" s="26"/>
      <c r="I22" s="27" t="e">
        <v>#DIV/0!</v>
      </c>
      <c r="J22" s="26"/>
      <c r="K22" s="27" t="e">
        <v>#DIV/0!</v>
      </c>
      <c r="L22" s="17"/>
    </row>
    <row r="23" spans="1:12" ht="15.75" thickBot="1" x14ac:dyDescent="0.3">
      <c r="A23" s="8"/>
      <c r="B23" s="24">
        <f>SUM(B9:B22)</f>
        <v>73</v>
      </c>
      <c r="C23" s="28"/>
      <c r="D23" s="23">
        <f>SUM(D9:D22)</f>
        <v>3</v>
      </c>
      <c r="E23" s="19">
        <f>D23*100/B23</f>
        <v>4.1095890410958908</v>
      </c>
      <c r="F23" s="23">
        <f>SUM(F9:F22)</f>
        <v>32</v>
      </c>
      <c r="G23" s="20">
        <f>F23*100/B23</f>
        <v>43.835616438356162</v>
      </c>
      <c r="H23" s="23">
        <f>SUM(H9:H22)</f>
        <v>25</v>
      </c>
      <c r="I23" s="21">
        <f>F23*100/B23</f>
        <v>43.835616438356162</v>
      </c>
      <c r="J23" s="23">
        <f>SUM(J9:J22)</f>
        <v>13</v>
      </c>
      <c r="K23" s="22">
        <f>J23*100/B23</f>
        <v>17.80821917808219</v>
      </c>
      <c r="L23" s="19">
        <f>AVERAGE(L9:L22)</f>
        <v>6.833333333333333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5:L22">
    <cfRule type="containsErrors" dxfId="32" priority="3">
      <formula>ISERROR(A15)</formula>
    </cfRule>
  </conditionalFormatting>
  <conditionalFormatting sqref="E23 G23 I23 K23:L23">
    <cfRule type="containsErrors" dxfId="31" priority="2">
      <formula>ISERROR(E23)</formula>
    </cfRule>
  </conditionalFormatting>
  <conditionalFormatting sqref="E9:E14 G9:G14 I9:I14 K9:K14">
    <cfRule type="containsErrors" dxfId="3" priority="1">
      <formula>ISERROR(E9)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6" workbookViewId="0">
      <selection activeCell="K24" sqref="K24"/>
    </sheetView>
  </sheetViews>
  <sheetFormatPr defaultRowHeight="15" x14ac:dyDescent="0.25"/>
  <sheetData>
    <row r="1" spans="1:12" x14ac:dyDescent="0.25">
      <c r="A1" s="31" t="s">
        <v>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43">
        <v>4</v>
      </c>
      <c r="B9" s="44">
        <v>15</v>
      </c>
      <c r="C9" s="45" t="s">
        <v>32</v>
      </c>
      <c r="D9" s="44">
        <v>0</v>
      </c>
      <c r="E9" s="14">
        <f t="shared" ref="E9:E14" si="0">D9*100/B9</f>
        <v>0</v>
      </c>
      <c r="F9" s="46">
        <v>3</v>
      </c>
      <c r="G9" s="14">
        <f t="shared" ref="G9:G14" si="1">F9*100/B9</f>
        <v>20</v>
      </c>
      <c r="H9" s="46">
        <v>8</v>
      </c>
      <c r="I9" s="14">
        <f t="shared" ref="I9:I14" si="2">H9*100/B9</f>
        <v>53.333333333333336</v>
      </c>
      <c r="J9" s="46">
        <v>4</v>
      </c>
      <c r="K9" s="14">
        <f t="shared" ref="K9:K14" si="3">J9*100/B9</f>
        <v>26.666666666666668</v>
      </c>
      <c r="L9" s="46">
        <v>8.1999999999999993</v>
      </c>
    </row>
    <row r="10" spans="1:12" ht="43.5" thickBot="1" x14ac:dyDescent="0.3">
      <c r="A10" s="47">
        <v>5</v>
      </c>
      <c r="B10" s="48">
        <v>14</v>
      </c>
      <c r="C10" s="49" t="s">
        <v>36</v>
      </c>
      <c r="D10" s="48">
        <v>1</v>
      </c>
      <c r="E10" s="13">
        <f t="shared" si="0"/>
        <v>7.1428571428571432</v>
      </c>
      <c r="F10" s="50">
        <v>4</v>
      </c>
      <c r="G10" s="13">
        <f t="shared" si="1"/>
        <v>28.571428571428573</v>
      </c>
      <c r="H10" s="50">
        <v>5</v>
      </c>
      <c r="I10" s="13">
        <f t="shared" si="2"/>
        <v>35.714285714285715</v>
      </c>
      <c r="J10" s="50">
        <v>4</v>
      </c>
      <c r="K10" s="13">
        <f t="shared" si="3"/>
        <v>28.571428571428573</v>
      </c>
      <c r="L10" s="50">
        <v>7.4</v>
      </c>
    </row>
    <row r="11" spans="1:12" ht="43.5" thickBot="1" x14ac:dyDescent="0.3">
      <c r="A11" s="47">
        <v>6</v>
      </c>
      <c r="B11" s="48">
        <v>14</v>
      </c>
      <c r="C11" s="49" t="s">
        <v>36</v>
      </c>
      <c r="D11" s="48">
        <v>0</v>
      </c>
      <c r="E11" s="13">
        <f t="shared" si="0"/>
        <v>0</v>
      </c>
      <c r="F11" s="50">
        <v>3</v>
      </c>
      <c r="G11" s="13">
        <f t="shared" si="1"/>
        <v>21.428571428571427</v>
      </c>
      <c r="H11" s="50">
        <v>7</v>
      </c>
      <c r="I11" s="13">
        <f t="shared" si="2"/>
        <v>50</v>
      </c>
      <c r="J11" s="50">
        <v>4</v>
      </c>
      <c r="K11" s="13">
        <f t="shared" si="3"/>
        <v>28.571428571428573</v>
      </c>
      <c r="L11" s="50">
        <v>8</v>
      </c>
    </row>
    <row r="12" spans="1:12" ht="29.25" thickBot="1" x14ac:dyDescent="0.3">
      <c r="A12" s="47">
        <v>8</v>
      </c>
      <c r="B12" s="48">
        <v>7</v>
      </c>
      <c r="C12" s="49" t="s">
        <v>19</v>
      </c>
      <c r="D12" s="48">
        <v>0</v>
      </c>
      <c r="E12" s="13">
        <f t="shared" si="0"/>
        <v>0</v>
      </c>
      <c r="F12" s="50">
        <v>1</v>
      </c>
      <c r="G12" s="13">
        <f t="shared" si="1"/>
        <v>14.285714285714286</v>
      </c>
      <c r="H12" s="50">
        <v>2</v>
      </c>
      <c r="I12" s="13">
        <f t="shared" si="2"/>
        <v>28.571428571428573</v>
      </c>
      <c r="J12" s="50">
        <v>4</v>
      </c>
      <c r="K12" s="13">
        <f t="shared" si="3"/>
        <v>57.142857142857146</v>
      </c>
      <c r="L12" s="50">
        <v>8</v>
      </c>
    </row>
    <row r="13" spans="1:12" ht="43.5" thickBot="1" x14ac:dyDescent="0.3">
      <c r="A13" s="47">
        <v>7</v>
      </c>
      <c r="B13" s="48">
        <v>13</v>
      </c>
      <c r="C13" s="49" t="s">
        <v>36</v>
      </c>
      <c r="D13" s="48">
        <v>1</v>
      </c>
      <c r="E13" s="13">
        <f t="shared" si="0"/>
        <v>7.6923076923076925</v>
      </c>
      <c r="F13" s="50">
        <v>8</v>
      </c>
      <c r="G13" s="13">
        <f t="shared" si="1"/>
        <v>61.53846153846154</v>
      </c>
      <c r="H13" s="50">
        <v>4</v>
      </c>
      <c r="I13" s="13">
        <f t="shared" si="2"/>
        <v>30.76923076923077</v>
      </c>
      <c r="J13" s="50">
        <v>0</v>
      </c>
      <c r="K13" s="13">
        <f t="shared" si="3"/>
        <v>0</v>
      </c>
      <c r="L13" s="50">
        <v>5.5</v>
      </c>
    </row>
    <row r="14" spans="1:12" ht="43.5" thickBot="1" x14ac:dyDescent="0.3">
      <c r="A14" s="47">
        <v>9</v>
      </c>
      <c r="B14" s="48">
        <v>10</v>
      </c>
      <c r="C14" s="49" t="s">
        <v>36</v>
      </c>
      <c r="D14" s="48">
        <v>1</v>
      </c>
      <c r="E14" s="13">
        <f t="shared" si="0"/>
        <v>10</v>
      </c>
      <c r="F14" s="50">
        <v>2</v>
      </c>
      <c r="G14" s="13">
        <f t="shared" si="1"/>
        <v>20</v>
      </c>
      <c r="H14" s="50">
        <v>5</v>
      </c>
      <c r="I14" s="13">
        <f t="shared" si="2"/>
        <v>50</v>
      </c>
      <c r="J14" s="50">
        <v>2</v>
      </c>
      <c r="K14" s="13">
        <f t="shared" si="3"/>
        <v>20</v>
      </c>
      <c r="L14" s="50">
        <v>7</v>
      </c>
    </row>
    <row r="15" spans="1:12" x14ac:dyDescent="0.25">
      <c r="A15" s="7">
        <v>9</v>
      </c>
      <c r="B15" s="6">
        <v>13</v>
      </c>
      <c r="C15" s="7" t="s">
        <v>36</v>
      </c>
      <c r="D15" s="11">
        <v>0</v>
      </c>
      <c r="E15" s="13">
        <v>0</v>
      </c>
      <c r="F15" s="11">
        <v>7</v>
      </c>
      <c r="G15" s="13">
        <v>53.846153846153847</v>
      </c>
      <c r="H15" s="11">
        <v>5</v>
      </c>
      <c r="I15" s="13">
        <v>38.46153846153846</v>
      </c>
      <c r="J15" s="11">
        <v>1</v>
      </c>
      <c r="K15" s="13">
        <v>7.6923076923076925</v>
      </c>
      <c r="L15" s="16">
        <v>6.7</v>
      </c>
    </row>
    <row r="16" spans="1:12" x14ac:dyDescent="0.25">
      <c r="A16" s="7"/>
      <c r="B16" s="6"/>
      <c r="C16" s="7"/>
      <c r="D16" s="11"/>
      <c r="E16" s="13" t="e">
        <v>#DIV/0!</v>
      </c>
      <c r="F16" s="11"/>
      <c r="G16" s="13" t="e">
        <v>#DIV/0!</v>
      </c>
      <c r="H16" s="11"/>
      <c r="I16" s="13" t="e">
        <v>#DIV/0!</v>
      </c>
      <c r="J16" s="11"/>
      <c r="K16" s="13" t="e">
        <v>#DIV/0!</v>
      </c>
      <c r="L16" s="12"/>
    </row>
    <row r="17" spans="1:12" x14ac:dyDescent="0.25">
      <c r="A17" s="7"/>
      <c r="B17" s="6"/>
      <c r="C17" s="7"/>
      <c r="D17" s="11"/>
      <c r="E17" s="13" t="e">
        <v>#DIV/0!</v>
      </c>
      <c r="F17" s="11"/>
      <c r="G17" s="13" t="e">
        <v>#DIV/0!</v>
      </c>
      <c r="H17" s="11"/>
      <c r="I17" s="13" t="e">
        <v>#DIV/0!</v>
      </c>
      <c r="J17" s="11"/>
      <c r="K17" s="13" t="e">
        <v>#DIV/0!</v>
      </c>
      <c r="L17" s="16"/>
    </row>
    <row r="18" spans="1:12" x14ac:dyDescent="0.25">
      <c r="A18" s="7"/>
      <c r="B18" s="6"/>
      <c r="C18" s="7"/>
      <c r="D18" s="11"/>
      <c r="E18" s="13" t="e">
        <v>#DIV/0!</v>
      </c>
      <c r="F18" s="11"/>
      <c r="G18" s="13" t="e">
        <v>#DIV/0!</v>
      </c>
      <c r="H18" s="11"/>
      <c r="I18" s="13" t="e">
        <v>#DIV/0!</v>
      </c>
      <c r="J18" s="11"/>
      <c r="K18" s="13" t="e">
        <v>#DIV/0!</v>
      </c>
      <c r="L18" s="12"/>
    </row>
    <row r="19" spans="1:12" x14ac:dyDescent="0.25">
      <c r="A19" s="7"/>
      <c r="B19" s="6"/>
      <c r="C19" s="7"/>
      <c r="D19" s="11"/>
      <c r="E19" s="13" t="e">
        <v>#DIV/0!</v>
      </c>
      <c r="F19" s="11"/>
      <c r="G19" s="13" t="e">
        <v>#DIV/0!</v>
      </c>
      <c r="H19" s="11"/>
      <c r="I19" s="13" t="e">
        <v>#DIV/0!</v>
      </c>
      <c r="J19" s="11"/>
      <c r="K19" s="13" t="e">
        <v>#DIV/0!</v>
      </c>
      <c r="L19" s="16"/>
    </row>
    <row r="20" spans="1:12" x14ac:dyDescent="0.25">
      <c r="A20" s="7"/>
      <c r="B20" s="6"/>
      <c r="C20" s="7"/>
      <c r="D20" s="11"/>
      <c r="E20" s="13" t="e">
        <v>#DIV/0!</v>
      </c>
      <c r="F20" s="11"/>
      <c r="G20" s="15" t="e">
        <v>#DIV/0!</v>
      </c>
      <c r="H20" s="11"/>
      <c r="I20" s="15" t="e">
        <v>#DIV/0!</v>
      </c>
      <c r="J20" s="11"/>
      <c r="K20" s="15" t="e">
        <v>#DIV/0!</v>
      </c>
      <c r="L20" s="12"/>
    </row>
    <row r="21" spans="1:12" x14ac:dyDescent="0.25">
      <c r="A21" s="7"/>
      <c r="B21" s="6"/>
      <c r="C21" s="7"/>
      <c r="D21" s="11"/>
      <c r="E21" s="13" t="e">
        <v>#DIV/0!</v>
      </c>
      <c r="F21" s="11"/>
      <c r="G21" s="13" t="e">
        <v>#DIV/0!</v>
      </c>
      <c r="H21" s="11"/>
      <c r="I21" s="13" t="e">
        <v>#DIV/0!</v>
      </c>
      <c r="J21" s="11"/>
      <c r="K21" s="13" t="e"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v>#DIV/0!</v>
      </c>
      <c r="F22" s="26"/>
      <c r="G22" s="27" t="e">
        <v>#DIV/0!</v>
      </c>
      <c r="H22" s="26"/>
      <c r="I22" s="27" t="e">
        <v>#DIV/0!</v>
      </c>
      <c r="J22" s="26"/>
      <c r="K22" s="27" t="e">
        <v>#DIV/0!</v>
      </c>
      <c r="L22" s="17"/>
    </row>
    <row r="23" spans="1:12" ht="15.75" thickBot="1" x14ac:dyDescent="0.3">
      <c r="A23" s="8"/>
      <c r="B23" s="24">
        <f>SUM(B9:B22)</f>
        <v>86</v>
      </c>
      <c r="C23" s="28"/>
      <c r="D23" s="23">
        <f>SUM(D9:D22)</f>
        <v>3</v>
      </c>
      <c r="E23" s="19">
        <f>D23*100/B23</f>
        <v>3.4883720930232558</v>
      </c>
      <c r="F23" s="23">
        <f>SUM(F9:F22)</f>
        <v>28</v>
      </c>
      <c r="G23" s="20">
        <f>F23*100/B23</f>
        <v>32.558139534883722</v>
      </c>
      <c r="H23" s="23">
        <f>SUM(H9:H22)</f>
        <v>36</v>
      </c>
      <c r="I23" s="21">
        <f>H23*100/B23</f>
        <v>41.860465116279073</v>
      </c>
      <c r="J23" s="23">
        <f>SUM(J9:J22)</f>
        <v>19</v>
      </c>
      <c r="K23" s="22">
        <f>J23*100/B23</f>
        <v>22.093023255813954</v>
      </c>
      <c r="L23" s="19">
        <f>AVERAGE(L9:L22)</f>
        <v>7.257142857142858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5:L22">
    <cfRule type="containsErrors" dxfId="30" priority="3">
      <formula>ISERROR(A15)</formula>
    </cfRule>
  </conditionalFormatting>
  <conditionalFormatting sqref="E23 G23 I23 K23:L23">
    <cfRule type="containsErrors" dxfId="29" priority="2">
      <formula>ISERROR(E23)</formula>
    </cfRule>
  </conditionalFormatting>
  <conditionalFormatting sqref="E9:E14 G9:G14 I9:I14 K9:K14">
    <cfRule type="containsErrors" dxfId="2" priority="1">
      <formula>ISERROR(E9)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J25" sqref="J25"/>
    </sheetView>
  </sheetViews>
  <sheetFormatPr defaultRowHeight="15" x14ac:dyDescent="0.25"/>
  <sheetData>
    <row r="1" spans="1:12" x14ac:dyDescent="0.25">
      <c r="A1" s="31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29.25" thickBot="1" x14ac:dyDescent="0.3">
      <c r="A9" s="51">
        <v>4</v>
      </c>
      <c r="B9" s="52">
        <v>15</v>
      </c>
      <c r="C9" s="53" t="s">
        <v>14</v>
      </c>
      <c r="D9" s="52">
        <v>0</v>
      </c>
      <c r="E9" s="14">
        <f t="shared" ref="E9:E14" si="0">D9*100/B9</f>
        <v>0</v>
      </c>
      <c r="F9" s="52">
        <v>9</v>
      </c>
      <c r="G9" s="14">
        <f t="shared" ref="G9:G14" si="1">F9*100/B9</f>
        <v>60</v>
      </c>
      <c r="H9" s="52">
        <v>3</v>
      </c>
      <c r="I9" s="14">
        <f t="shared" ref="I9:I14" si="2">H9*100/B9</f>
        <v>20</v>
      </c>
      <c r="J9" s="52">
        <v>2</v>
      </c>
      <c r="K9" s="14">
        <f t="shared" ref="K9:K14" si="3">J9*100/B9</f>
        <v>13.333333333333334</v>
      </c>
      <c r="L9" s="10"/>
    </row>
    <row r="10" spans="1:12" ht="29.25" thickBot="1" x14ac:dyDescent="0.3">
      <c r="A10" s="47">
        <v>5</v>
      </c>
      <c r="B10" s="50">
        <v>14</v>
      </c>
      <c r="C10" s="49" t="s">
        <v>14</v>
      </c>
      <c r="D10" s="50">
        <v>1</v>
      </c>
      <c r="E10" s="13">
        <f t="shared" si="0"/>
        <v>7.1428571428571432</v>
      </c>
      <c r="F10" s="50">
        <v>9</v>
      </c>
      <c r="G10" s="13">
        <f t="shared" si="1"/>
        <v>64.285714285714292</v>
      </c>
      <c r="H10" s="50">
        <v>1</v>
      </c>
      <c r="I10" s="13">
        <f t="shared" si="2"/>
        <v>7.1428571428571432</v>
      </c>
      <c r="J10" s="50">
        <v>3</v>
      </c>
      <c r="K10" s="13">
        <f t="shared" si="3"/>
        <v>21.428571428571427</v>
      </c>
      <c r="L10" s="12"/>
    </row>
    <row r="11" spans="1:12" ht="29.25" thickBot="1" x14ac:dyDescent="0.3">
      <c r="A11" s="47">
        <v>6</v>
      </c>
      <c r="B11" s="50">
        <v>14</v>
      </c>
      <c r="C11" s="49" t="s">
        <v>14</v>
      </c>
      <c r="D11" s="50">
        <v>0</v>
      </c>
      <c r="E11" s="13">
        <f t="shared" si="0"/>
        <v>0</v>
      </c>
      <c r="F11" s="50">
        <v>8</v>
      </c>
      <c r="G11" s="13">
        <f t="shared" si="1"/>
        <v>57.142857142857146</v>
      </c>
      <c r="H11" s="50">
        <v>4</v>
      </c>
      <c r="I11" s="13">
        <f t="shared" si="2"/>
        <v>28.571428571428573</v>
      </c>
      <c r="J11" s="50">
        <v>2</v>
      </c>
      <c r="K11" s="13">
        <f t="shared" si="3"/>
        <v>14.285714285714286</v>
      </c>
      <c r="L11" s="16"/>
    </row>
    <row r="12" spans="1:12" ht="29.25" thickBot="1" x14ac:dyDescent="0.3">
      <c r="A12" s="47">
        <v>7</v>
      </c>
      <c r="B12" s="50">
        <v>13</v>
      </c>
      <c r="C12" s="49" t="s">
        <v>14</v>
      </c>
      <c r="D12" s="50">
        <v>1</v>
      </c>
      <c r="E12" s="13">
        <f t="shared" si="0"/>
        <v>7.6923076923076925</v>
      </c>
      <c r="F12" s="50">
        <v>8</v>
      </c>
      <c r="G12" s="13">
        <f t="shared" si="1"/>
        <v>61.53846153846154</v>
      </c>
      <c r="H12" s="50">
        <v>4</v>
      </c>
      <c r="I12" s="13">
        <f t="shared" si="2"/>
        <v>30.76923076923077</v>
      </c>
      <c r="J12" s="54">
        <v>0</v>
      </c>
      <c r="K12" s="13">
        <f t="shared" si="3"/>
        <v>0</v>
      </c>
      <c r="L12" s="12"/>
    </row>
    <row r="13" spans="1:12" ht="29.25" thickBot="1" x14ac:dyDescent="0.3">
      <c r="A13" s="47">
        <v>8</v>
      </c>
      <c r="B13" s="50">
        <v>7</v>
      </c>
      <c r="C13" s="49" t="s">
        <v>14</v>
      </c>
      <c r="D13" s="50">
        <v>0</v>
      </c>
      <c r="E13" s="13">
        <f t="shared" si="0"/>
        <v>0</v>
      </c>
      <c r="F13" s="50">
        <v>1</v>
      </c>
      <c r="G13" s="13">
        <f t="shared" si="1"/>
        <v>14.285714285714286</v>
      </c>
      <c r="H13" s="50">
        <v>5</v>
      </c>
      <c r="I13" s="13">
        <f t="shared" si="2"/>
        <v>71.428571428571431</v>
      </c>
      <c r="J13" s="50">
        <v>1</v>
      </c>
      <c r="K13" s="13">
        <f t="shared" si="3"/>
        <v>14.285714285714286</v>
      </c>
      <c r="L13" s="16"/>
    </row>
    <row r="14" spans="1:12" ht="29.25" thickBot="1" x14ac:dyDescent="0.3">
      <c r="A14" s="47">
        <v>9</v>
      </c>
      <c r="B14" s="50">
        <v>10</v>
      </c>
      <c r="C14" s="49" t="s">
        <v>14</v>
      </c>
      <c r="D14" s="50">
        <v>1</v>
      </c>
      <c r="E14" s="13">
        <f t="shared" si="0"/>
        <v>10</v>
      </c>
      <c r="F14" s="50">
        <v>5</v>
      </c>
      <c r="G14" s="13">
        <f t="shared" si="1"/>
        <v>50</v>
      </c>
      <c r="H14" s="50">
        <v>2</v>
      </c>
      <c r="I14" s="13">
        <f t="shared" si="2"/>
        <v>20</v>
      </c>
      <c r="J14" s="50">
        <v>2</v>
      </c>
      <c r="K14" s="13">
        <f t="shared" si="3"/>
        <v>20</v>
      </c>
      <c r="L14" s="12"/>
    </row>
    <row r="15" spans="1:12" x14ac:dyDescent="0.25">
      <c r="A15" s="7"/>
      <c r="B15" s="6"/>
      <c r="C15" s="7"/>
      <c r="D15" s="11"/>
      <c r="E15" s="13"/>
      <c r="F15" s="11"/>
      <c r="G15" s="13"/>
      <c r="H15" s="11"/>
      <c r="I15" s="13"/>
      <c r="J15" s="11"/>
      <c r="K15" s="13"/>
      <c r="L15" s="16"/>
    </row>
    <row r="16" spans="1:12" x14ac:dyDescent="0.25">
      <c r="A16" s="7"/>
      <c r="B16" s="6"/>
      <c r="C16" s="7"/>
      <c r="D16" s="11"/>
      <c r="E16" s="13" t="e">
        <f t="shared" ref="E9:E19" si="4">D16*100/B16</f>
        <v>#DIV/0!</v>
      </c>
      <c r="F16" s="11"/>
      <c r="G16" s="13" t="e">
        <f t="shared" ref="G9:G19" si="5">F16*100/B16</f>
        <v>#DIV/0!</v>
      </c>
      <c r="H16" s="11"/>
      <c r="I16" s="13" t="e">
        <f t="shared" ref="I9:I19" si="6">H16*100/B16</f>
        <v>#DIV/0!</v>
      </c>
      <c r="J16" s="11"/>
      <c r="K16" s="13" t="e">
        <f t="shared" ref="K9:K19" si="7">J16*100/B16</f>
        <v>#DIV/0!</v>
      </c>
      <c r="L16" s="12"/>
    </row>
    <row r="17" spans="1:12" x14ac:dyDescent="0.25">
      <c r="A17" s="7"/>
      <c r="B17" s="6"/>
      <c r="C17" s="7"/>
      <c r="D17" s="11"/>
      <c r="E17" s="13" t="e">
        <f t="shared" si="4"/>
        <v>#DIV/0!</v>
      </c>
      <c r="F17" s="11"/>
      <c r="G17" s="13" t="e">
        <f t="shared" si="5"/>
        <v>#DIV/0!</v>
      </c>
      <c r="H17" s="11"/>
      <c r="I17" s="13" t="e">
        <f t="shared" si="6"/>
        <v>#DIV/0!</v>
      </c>
      <c r="J17" s="11"/>
      <c r="K17" s="13" t="e">
        <f t="shared" si="7"/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4"/>
        <v>#DIV/0!</v>
      </c>
      <c r="F18" s="11"/>
      <c r="G18" s="13" t="e">
        <f t="shared" si="5"/>
        <v>#DIV/0!</v>
      </c>
      <c r="H18" s="11"/>
      <c r="I18" s="13" t="e">
        <f t="shared" si="6"/>
        <v>#DIV/0!</v>
      </c>
      <c r="J18" s="11"/>
      <c r="K18" s="13" t="e">
        <f t="shared" si="7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4"/>
        <v>#DIV/0!</v>
      </c>
      <c r="F19" s="11"/>
      <c r="G19" s="13" t="e">
        <f t="shared" si="5"/>
        <v>#DIV/0!</v>
      </c>
      <c r="H19" s="11"/>
      <c r="I19" s="13" t="e">
        <f t="shared" si="6"/>
        <v>#DIV/0!</v>
      </c>
      <c r="J19" s="11"/>
      <c r="K19" s="13" t="e">
        <f t="shared" si="7"/>
        <v>#DIV/0!</v>
      </c>
      <c r="L19" s="16"/>
    </row>
    <row r="20" spans="1:12" x14ac:dyDescent="0.25">
      <c r="A20" s="7"/>
      <c r="B20" s="6"/>
      <c r="C20" s="7"/>
      <c r="D20" s="11"/>
      <c r="E20" s="13" t="e">
        <f>D20*100/B20</f>
        <v>#DIV/0!</v>
      </c>
      <c r="F20" s="11"/>
      <c r="G20" s="15" t="e">
        <f>F20*100/B20</f>
        <v>#DIV/0!</v>
      </c>
      <c r="H20" s="11"/>
      <c r="I20" s="15" t="e">
        <f>H20*100/B20</f>
        <v>#DIV/0!</v>
      </c>
      <c r="J20" s="11"/>
      <c r="K20" s="15" t="e">
        <f>J20*100/B20</f>
        <v>#DIV/0!</v>
      </c>
      <c r="L20" s="12"/>
    </row>
    <row r="21" spans="1:12" x14ac:dyDescent="0.25">
      <c r="A21" s="7"/>
      <c r="B21" s="6"/>
      <c r="C21" s="7"/>
      <c r="D21" s="11"/>
      <c r="E21" s="13" t="e">
        <f>D21*100/B21</f>
        <v>#DIV/0!</v>
      </c>
      <c r="F21" s="11"/>
      <c r="G21" s="13" t="e">
        <f>F21*100/B21</f>
        <v>#DIV/0!</v>
      </c>
      <c r="H21" s="11"/>
      <c r="I21" s="13" t="e">
        <f>H21*100/B21</f>
        <v>#DIV/0!</v>
      </c>
      <c r="J21" s="11"/>
      <c r="K21" s="13" t="e">
        <f>J21*100/B21</f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f>D22*100/B22</f>
        <v>#DIV/0!</v>
      </c>
      <c r="F22" s="26"/>
      <c r="G22" s="27" t="e">
        <f>F22*100/B22</f>
        <v>#DIV/0!</v>
      </c>
      <c r="H22" s="26"/>
      <c r="I22" s="27" t="e">
        <f>H22*100/B22</f>
        <v>#DIV/0!</v>
      </c>
      <c r="J22" s="26"/>
      <c r="K22" s="27" t="e">
        <f>J22*100/B22</f>
        <v>#DIV/0!</v>
      </c>
      <c r="L22" s="17"/>
    </row>
    <row r="23" spans="1:12" ht="15.75" thickBot="1" x14ac:dyDescent="0.3">
      <c r="A23" s="8"/>
      <c r="B23" s="24">
        <f>SUM(B9:B22)</f>
        <v>73</v>
      </c>
      <c r="C23" s="28"/>
      <c r="D23" s="23">
        <f>SUM(D9:D22)</f>
        <v>3</v>
      </c>
      <c r="E23" s="19">
        <f>D23*100/B23</f>
        <v>4.1095890410958908</v>
      </c>
      <c r="F23" s="23">
        <f>SUM(F9:F22)</f>
        <v>40</v>
      </c>
      <c r="G23" s="20">
        <f>F23*100/B23</f>
        <v>54.794520547945204</v>
      </c>
      <c r="H23" s="23">
        <f>SUM(H9:H22)</f>
        <v>19</v>
      </c>
      <c r="I23" s="21">
        <f>H23*100/B23</f>
        <v>26.027397260273972</v>
      </c>
      <c r="J23" s="23">
        <f>SUM(J9:J22)</f>
        <v>10</v>
      </c>
      <c r="K23" s="22">
        <f>J23*100/B23</f>
        <v>13.698630136986301</v>
      </c>
      <c r="L23" s="19" t="e">
        <f>AVERAGE(L9:L22)</f>
        <v>#DIV/0!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5:L22">
    <cfRule type="containsErrors" dxfId="68" priority="3">
      <formula>ISERROR(A15)</formula>
    </cfRule>
  </conditionalFormatting>
  <conditionalFormatting sqref="E23 G23 I23 K23:L23">
    <cfRule type="containsErrors" dxfId="67" priority="2">
      <formula>ISERROR(E23)</formula>
    </cfRule>
  </conditionalFormatting>
  <conditionalFormatting sqref="E9:E14 G9:G14 I9:I14 K9:L14">
    <cfRule type="containsErrors" dxfId="21" priority="1">
      <formula>ISERROR(E9)</formula>
    </cfRule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sqref="A1:L6"/>
    </sheetView>
  </sheetViews>
  <sheetFormatPr defaultRowHeight="15" x14ac:dyDescent="0.25"/>
  <sheetData>
    <row r="1" spans="1:12" x14ac:dyDescent="0.25">
      <c r="A1" s="31" t="s">
        <v>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43">
        <v>7</v>
      </c>
      <c r="B9" s="44">
        <v>13</v>
      </c>
      <c r="C9" s="45" t="s">
        <v>37</v>
      </c>
      <c r="D9" s="44">
        <v>0</v>
      </c>
      <c r="E9" s="13">
        <f>D9*100/B9</f>
        <v>0</v>
      </c>
      <c r="F9" s="46">
        <v>10</v>
      </c>
      <c r="G9" s="13">
        <f>F9*100/B9</f>
        <v>76.92307692307692</v>
      </c>
      <c r="H9" s="46">
        <v>3</v>
      </c>
      <c r="I9" s="13">
        <f>H9*100/B9</f>
        <v>23.076923076923077</v>
      </c>
      <c r="J9" s="46">
        <v>0</v>
      </c>
      <c r="K9" s="13">
        <f>J9*100/B9</f>
        <v>0</v>
      </c>
      <c r="L9" s="46">
        <v>5.2</v>
      </c>
    </row>
    <row r="10" spans="1:12" ht="29.25" thickBot="1" x14ac:dyDescent="0.3">
      <c r="A10" s="47">
        <v>8</v>
      </c>
      <c r="B10" s="48">
        <v>7</v>
      </c>
      <c r="C10" s="49" t="s">
        <v>37</v>
      </c>
      <c r="D10" s="48">
        <v>0</v>
      </c>
      <c r="E10" s="13">
        <f>D10*100/B10</f>
        <v>0</v>
      </c>
      <c r="F10" s="50">
        <v>1</v>
      </c>
      <c r="G10" s="13">
        <f>F10*100/B10</f>
        <v>14.285714285714286</v>
      </c>
      <c r="H10" s="50">
        <v>5</v>
      </c>
      <c r="I10" s="13">
        <f>H10*100/B10</f>
        <v>71.428571428571431</v>
      </c>
      <c r="J10" s="50">
        <v>1</v>
      </c>
      <c r="K10" s="13">
        <f>J10*100/B10</f>
        <v>14.285714285714286</v>
      </c>
      <c r="L10" s="50">
        <v>8</v>
      </c>
    </row>
    <row r="11" spans="1:12" ht="29.25" thickBot="1" x14ac:dyDescent="0.3">
      <c r="A11" s="47">
        <v>9</v>
      </c>
      <c r="B11" s="48">
        <v>10</v>
      </c>
      <c r="C11" s="49" t="s">
        <v>37</v>
      </c>
      <c r="D11" s="48">
        <v>1</v>
      </c>
      <c r="E11" s="13">
        <f>D11*100/B11</f>
        <v>10</v>
      </c>
      <c r="F11" s="50">
        <v>4</v>
      </c>
      <c r="G11" s="13">
        <f>F11*100/B11</f>
        <v>40</v>
      </c>
      <c r="H11" s="50">
        <v>3</v>
      </c>
      <c r="I11" s="13">
        <f>H11*100/B11</f>
        <v>30</v>
      </c>
      <c r="J11" s="50">
        <v>2</v>
      </c>
      <c r="K11" s="13">
        <f>J11*100/B11</f>
        <v>20</v>
      </c>
      <c r="L11" s="50">
        <v>6.8</v>
      </c>
    </row>
    <row r="13" spans="1:12" x14ac:dyDescent="0.25">
      <c r="A13" s="7"/>
      <c r="B13" s="6"/>
      <c r="C13" s="7"/>
      <c r="D13" s="11"/>
      <c r="E13" s="13" t="e">
        <f t="shared" ref="E13:E23" si="0">D13*100/B13</f>
        <v>#DIV/0!</v>
      </c>
      <c r="F13" s="11"/>
      <c r="G13" s="13" t="e">
        <f t="shared" ref="G13:G23" si="1">F13*100/B13</f>
        <v>#DIV/0!</v>
      </c>
      <c r="H13" s="11"/>
      <c r="I13" s="13" t="e">
        <f t="shared" ref="I13:I23" si="2">H13*100/B13</f>
        <v>#DIV/0!</v>
      </c>
      <c r="J13" s="11"/>
      <c r="K13" s="13" t="e">
        <f t="shared" ref="K13:K23" si="3">J13*100/B13</f>
        <v>#DIV/0!</v>
      </c>
      <c r="L13" s="16"/>
    </row>
    <row r="14" spans="1:12" x14ac:dyDescent="0.25">
      <c r="A14" s="7"/>
      <c r="B14" s="6"/>
      <c r="C14" s="7"/>
      <c r="D14" s="11"/>
      <c r="E14" s="13" t="e">
        <f t="shared" si="0"/>
        <v>#DIV/0!</v>
      </c>
      <c r="F14" s="11"/>
      <c r="G14" s="13" t="e">
        <f t="shared" si="1"/>
        <v>#DIV/0!</v>
      </c>
      <c r="H14" s="11"/>
      <c r="I14" s="13" t="e">
        <f t="shared" si="2"/>
        <v>#DIV/0!</v>
      </c>
      <c r="J14" s="11"/>
      <c r="K14" s="13" t="e">
        <f t="shared" si="3"/>
        <v>#DIV/0!</v>
      </c>
      <c r="L14" s="12"/>
    </row>
    <row r="15" spans="1:12" x14ac:dyDescent="0.25">
      <c r="A15" s="7"/>
      <c r="B15" s="6"/>
      <c r="C15" s="7"/>
      <c r="D15" s="11"/>
      <c r="E15" s="13" t="e">
        <f t="shared" si="0"/>
        <v>#DIV/0!</v>
      </c>
      <c r="F15" s="11"/>
      <c r="G15" s="13" t="e">
        <f t="shared" si="1"/>
        <v>#DIV/0!</v>
      </c>
      <c r="H15" s="11"/>
      <c r="I15" s="13" t="e">
        <f t="shared" si="2"/>
        <v>#DIV/0!</v>
      </c>
      <c r="J15" s="11"/>
      <c r="K15" s="13" t="e">
        <f t="shared" si="3"/>
        <v>#DIV/0!</v>
      </c>
      <c r="L15" s="16"/>
    </row>
    <row r="16" spans="1:12" x14ac:dyDescent="0.25">
      <c r="A16" s="7"/>
      <c r="B16" s="6"/>
      <c r="C16" s="7"/>
      <c r="D16" s="11"/>
      <c r="E16" s="13" t="e">
        <f t="shared" si="0"/>
        <v>#DIV/0!</v>
      </c>
      <c r="F16" s="11"/>
      <c r="G16" s="13" t="e">
        <f t="shared" si="1"/>
        <v>#DIV/0!</v>
      </c>
      <c r="H16" s="11"/>
      <c r="I16" s="13" t="e">
        <f t="shared" si="2"/>
        <v>#DIV/0!</v>
      </c>
      <c r="J16" s="11"/>
      <c r="K16" s="13" t="e">
        <f t="shared" si="3"/>
        <v>#DIV/0!</v>
      </c>
      <c r="L16" s="12"/>
    </row>
    <row r="17" spans="1:12" x14ac:dyDescent="0.25">
      <c r="A17" s="7"/>
      <c r="B17" s="6"/>
      <c r="C17" s="7"/>
      <c r="D17" s="11"/>
      <c r="E17" s="13" t="e">
        <f t="shared" si="0"/>
        <v>#DIV/0!</v>
      </c>
      <c r="F17" s="11"/>
      <c r="G17" s="13" t="e">
        <f t="shared" si="1"/>
        <v>#DIV/0!</v>
      </c>
      <c r="H17" s="11"/>
      <c r="I17" s="13" t="e">
        <f t="shared" si="2"/>
        <v>#DIV/0!</v>
      </c>
      <c r="J17" s="11"/>
      <c r="K17" s="13" t="e">
        <f t="shared" si="3"/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0"/>
        <v>#DIV/0!</v>
      </c>
      <c r="F18" s="11"/>
      <c r="G18" s="13" t="e">
        <f t="shared" si="1"/>
        <v>#DIV/0!</v>
      </c>
      <c r="H18" s="11"/>
      <c r="I18" s="13" t="e">
        <f t="shared" si="2"/>
        <v>#DIV/0!</v>
      </c>
      <c r="J18" s="11"/>
      <c r="K18" s="13" t="e">
        <f t="shared" si="3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0"/>
        <v>#DIV/0!</v>
      </c>
      <c r="F19" s="11"/>
      <c r="G19" s="13" t="e">
        <f t="shared" si="1"/>
        <v>#DIV/0!</v>
      </c>
      <c r="H19" s="11"/>
      <c r="I19" s="13" t="e">
        <f t="shared" si="2"/>
        <v>#DIV/0!</v>
      </c>
      <c r="J19" s="11"/>
      <c r="K19" s="13" t="e">
        <f t="shared" si="3"/>
        <v>#DIV/0!</v>
      </c>
      <c r="L19" s="16"/>
    </row>
    <row r="20" spans="1:12" x14ac:dyDescent="0.25">
      <c r="A20" s="7"/>
      <c r="B20" s="6"/>
      <c r="C20" s="7"/>
      <c r="D20" s="11"/>
      <c r="E20" s="13" t="e">
        <f t="shared" si="0"/>
        <v>#DIV/0!</v>
      </c>
      <c r="F20" s="11"/>
      <c r="G20" s="15" t="e">
        <f t="shared" si="1"/>
        <v>#DIV/0!</v>
      </c>
      <c r="H20" s="11"/>
      <c r="I20" s="15" t="e">
        <f t="shared" si="2"/>
        <v>#DIV/0!</v>
      </c>
      <c r="J20" s="11"/>
      <c r="K20" s="15" t="e">
        <f t="shared" si="3"/>
        <v>#DIV/0!</v>
      </c>
      <c r="L20" s="12"/>
    </row>
    <row r="21" spans="1:12" x14ac:dyDescent="0.25">
      <c r="A21" s="7"/>
      <c r="B21" s="6"/>
      <c r="C21" s="7"/>
      <c r="D21" s="11"/>
      <c r="E21" s="13" t="e">
        <f t="shared" si="0"/>
        <v>#DIV/0!</v>
      </c>
      <c r="F21" s="11"/>
      <c r="G21" s="13" t="e">
        <f t="shared" si="1"/>
        <v>#DIV/0!</v>
      </c>
      <c r="H21" s="11"/>
      <c r="I21" s="13" t="e">
        <f t="shared" si="2"/>
        <v>#DIV/0!</v>
      </c>
      <c r="J21" s="11"/>
      <c r="K21" s="13" t="e">
        <f t="shared" si="3"/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f t="shared" si="0"/>
        <v>#DIV/0!</v>
      </c>
      <c r="F22" s="26"/>
      <c r="G22" s="27" t="e">
        <f t="shared" si="1"/>
        <v>#DIV/0!</v>
      </c>
      <c r="H22" s="26"/>
      <c r="I22" s="27" t="e">
        <f t="shared" si="2"/>
        <v>#DIV/0!</v>
      </c>
      <c r="J22" s="26"/>
      <c r="K22" s="27" t="e">
        <f t="shared" si="3"/>
        <v>#DIV/0!</v>
      </c>
      <c r="L22" s="17"/>
    </row>
    <row r="23" spans="1:12" ht="15.75" thickBot="1" x14ac:dyDescent="0.3">
      <c r="A23" s="8"/>
      <c r="B23" s="24">
        <f>SUM(B9:B22)</f>
        <v>30</v>
      </c>
      <c r="C23" s="28"/>
      <c r="D23" s="23">
        <f>SUM(D9:D22)</f>
        <v>1</v>
      </c>
      <c r="E23" s="19">
        <f t="shared" si="0"/>
        <v>3.3333333333333335</v>
      </c>
      <c r="F23" s="23">
        <f>SUM(F9:F22)</f>
        <v>15</v>
      </c>
      <c r="G23" s="20">
        <f t="shared" si="1"/>
        <v>50</v>
      </c>
      <c r="H23" s="23">
        <f>SUM(H9:H22)</f>
        <v>11</v>
      </c>
      <c r="I23" s="21">
        <f t="shared" si="2"/>
        <v>36.666666666666664</v>
      </c>
      <c r="J23" s="23">
        <f>SUM(J9:J22)</f>
        <v>3</v>
      </c>
      <c r="K23" s="22">
        <f t="shared" si="3"/>
        <v>10</v>
      </c>
      <c r="L23" s="19">
        <f>AVERAGE(L9:L22)</f>
        <v>6.666666666666667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3:L22">
    <cfRule type="containsErrors" dxfId="28" priority="3">
      <formula>ISERROR(A13)</formula>
    </cfRule>
  </conditionalFormatting>
  <conditionalFormatting sqref="E23 G23 I23 K23:L23">
    <cfRule type="containsErrors" dxfId="27" priority="2">
      <formula>ISERROR(E23)</formula>
    </cfRule>
  </conditionalFormatting>
  <conditionalFormatting sqref="E9:E11 G9:G11 I9:I11 K9:K11">
    <cfRule type="containsErrors" dxfId="1" priority="1">
      <formula>ISERROR(E9)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L6"/>
    </sheetView>
  </sheetViews>
  <sheetFormatPr defaultRowHeight="15" x14ac:dyDescent="0.25"/>
  <sheetData>
    <row r="1" spans="1:12" x14ac:dyDescent="0.25">
      <c r="A1" s="31" t="s">
        <v>65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38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x14ac:dyDescent="0.25">
      <c r="A8" s="67"/>
      <c r="B8" s="68"/>
      <c r="C8" s="67"/>
      <c r="D8" s="69" t="s">
        <v>7</v>
      </c>
      <c r="E8" s="70" t="s">
        <v>8</v>
      </c>
      <c r="F8" s="69" t="s">
        <v>7</v>
      </c>
      <c r="G8" s="70" t="s">
        <v>8</v>
      </c>
      <c r="H8" s="69" t="s">
        <v>7</v>
      </c>
      <c r="I8" s="70" t="s">
        <v>8</v>
      </c>
      <c r="J8" s="69" t="s">
        <v>7</v>
      </c>
      <c r="K8" s="70" t="s">
        <v>8</v>
      </c>
      <c r="L8" s="71"/>
    </row>
    <row r="9" spans="1:12" ht="30" x14ac:dyDescent="0.25">
      <c r="A9" s="72">
        <v>5</v>
      </c>
      <c r="B9" s="72">
        <v>14</v>
      </c>
      <c r="C9" s="73" t="s">
        <v>39</v>
      </c>
      <c r="D9" s="72">
        <v>8</v>
      </c>
      <c r="E9" s="74">
        <f>D9*100/B9</f>
        <v>57.142857142857146</v>
      </c>
      <c r="F9" s="75">
        <v>0</v>
      </c>
      <c r="G9" s="74">
        <f>F9*100/B9</f>
        <v>0</v>
      </c>
      <c r="H9" s="75">
        <v>7</v>
      </c>
      <c r="I9" s="74">
        <f>H9*100/B9</f>
        <v>50</v>
      </c>
      <c r="J9" s="75">
        <v>2</v>
      </c>
      <c r="K9" s="74">
        <f>J9*100/B9</f>
        <v>14.285714285714286</v>
      </c>
      <c r="L9" s="75">
        <v>8.8000000000000007</v>
      </c>
    </row>
    <row r="10" spans="1:12" ht="42.75" x14ac:dyDescent="0.25">
      <c r="A10" s="76">
        <v>6</v>
      </c>
      <c r="B10" s="75">
        <v>14</v>
      </c>
      <c r="C10" s="76" t="s">
        <v>31</v>
      </c>
      <c r="D10" s="75">
        <v>5</v>
      </c>
      <c r="E10" s="77">
        <f>D10*100/B10</f>
        <v>35.714285714285715</v>
      </c>
      <c r="F10" s="72">
        <v>1</v>
      </c>
      <c r="G10" s="78"/>
      <c r="H10" s="72">
        <v>6</v>
      </c>
      <c r="I10" s="78"/>
      <c r="J10" s="72">
        <v>2</v>
      </c>
      <c r="K10" s="78"/>
      <c r="L10" s="72">
        <v>8.3000000000000007</v>
      </c>
    </row>
    <row r="11" spans="1:12" ht="30" x14ac:dyDescent="0.25">
      <c r="A11" s="72">
        <v>7</v>
      </c>
      <c r="B11" s="72">
        <v>13</v>
      </c>
      <c r="C11" s="73" t="s">
        <v>39</v>
      </c>
      <c r="D11" s="72">
        <v>4</v>
      </c>
      <c r="E11" s="74">
        <f>D11*100/B11</f>
        <v>30.76923076923077</v>
      </c>
      <c r="F11" s="75">
        <v>0</v>
      </c>
      <c r="G11" s="74">
        <f>F11*100/B11</f>
        <v>0</v>
      </c>
      <c r="H11" s="75">
        <v>0</v>
      </c>
      <c r="I11" s="74">
        <f>H11*100/B11</f>
        <v>0</v>
      </c>
      <c r="J11" s="75">
        <v>4</v>
      </c>
      <c r="K11" s="74">
        <f>J11*100/B11</f>
        <v>30.76923076923077</v>
      </c>
      <c r="L11" s="75">
        <v>10</v>
      </c>
    </row>
    <row r="12" spans="1:12" ht="42.75" x14ac:dyDescent="0.25">
      <c r="A12" s="76">
        <v>8</v>
      </c>
      <c r="B12" s="75">
        <v>7</v>
      </c>
      <c r="C12" s="76" t="s">
        <v>31</v>
      </c>
      <c r="D12" s="75">
        <v>3</v>
      </c>
      <c r="E12" s="74">
        <f>D12*100/B12</f>
        <v>42.857142857142854</v>
      </c>
      <c r="F12" s="75">
        <v>1</v>
      </c>
      <c r="G12" s="74">
        <f>F12*100/B12</f>
        <v>14.285714285714286</v>
      </c>
      <c r="H12" s="75">
        <v>3</v>
      </c>
      <c r="I12" s="74">
        <f>H12*100/B12</f>
        <v>42.857142857142854</v>
      </c>
      <c r="J12" s="75">
        <v>4</v>
      </c>
      <c r="K12" s="74">
        <f>J12*100/B12</f>
        <v>57.142857142857146</v>
      </c>
      <c r="L12" s="75">
        <v>8.1999999999999993</v>
      </c>
    </row>
    <row r="13" spans="1:12" x14ac:dyDescent="0.25">
      <c r="A13" s="79">
        <v>9</v>
      </c>
      <c r="B13" s="80">
        <v>13</v>
      </c>
      <c r="C13" s="79" t="s">
        <v>31</v>
      </c>
      <c r="D13" s="81">
        <v>7</v>
      </c>
      <c r="E13" s="74">
        <f>D13*100/B13</f>
        <v>53.846153846153847</v>
      </c>
      <c r="F13" s="81">
        <v>0</v>
      </c>
      <c r="G13" s="74">
        <f>F13*100/B13</f>
        <v>0</v>
      </c>
      <c r="H13" s="81">
        <v>5</v>
      </c>
      <c r="I13" s="74">
        <f>H13*100/B13</f>
        <v>38.46153846153846</v>
      </c>
      <c r="J13" s="81">
        <v>1</v>
      </c>
      <c r="K13" s="74">
        <f>J13*100/B13</f>
        <v>7.6923076923076925</v>
      </c>
      <c r="L13" s="82">
        <v>8.3000000000000007</v>
      </c>
    </row>
    <row r="14" spans="1:12" x14ac:dyDescent="0.25">
      <c r="A14" s="7"/>
      <c r="B14" s="6"/>
      <c r="C14" s="7"/>
      <c r="D14" s="11"/>
      <c r="E14" s="13" t="e">
        <f t="shared" ref="E14:E19" si="0">D14*100/B14</f>
        <v>#DIV/0!</v>
      </c>
      <c r="F14" s="11"/>
      <c r="G14" s="13" t="e">
        <f t="shared" ref="G14:G19" si="1">F14*100/B14</f>
        <v>#DIV/0!</v>
      </c>
      <c r="H14" s="11"/>
      <c r="I14" s="13" t="e">
        <f t="shared" ref="I14:I19" si="2">H14*100/B14</f>
        <v>#DIV/0!</v>
      </c>
      <c r="J14" s="11"/>
      <c r="K14" s="13" t="e">
        <f t="shared" ref="K14:K19" si="3">J14*100/B14</f>
        <v>#DIV/0!</v>
      </c>
      <c r="L14" s="12"/>
    </row>
    <row r="15" spans="1:12" x14ac:dyDescent="0.25">
      <c r="A15" s="7"/>
      <c r="B15" s="6"/>
      <c r="C15" s="7"/>
      <c r="D15" s="11"/>
      <c r="E15" s="13" t="e">
        <f t="shared" si="0"/>
        <v>#DIV/0!</v>
      </c>
      <c r="F15" s="11"/>
      <c r="G15" s="13" t="e">
        <f t="shared" si="1"/>
        <v>#DIV/0!</v>
      </c>
      <c r="H15" s="11"/>
      <c r="I15" s="13" t="e">
        <f t="shared" si="2"/>
        <v>#DIV/0!</v>
      </c>
      <c r="J15" s="11"/>
      <c r="K15" s="13" t="e">
        <f t="shared" si="3"/>
        <v>#DIV/0!</v>
      </c>
      <c r="L15" s="16"/>
    </row>
    <row r="16" spans="1:12" x14ac:dyDescent="0.25">
      <c r="A16" s="7"/>
      <c r="B16" s="6"/>
      <c r="C16" s="7"/>
      <c r="D16" s="11"/>
      <c r="E16" s="13" t="e">
        <f t="shared" si="0"/>
        <v>#DIV/0!</v>
      </c>
      <c r="F16" s="11"/>
      <c r="G16" s="13" t="e">
        <f t="shared" si="1"/>
        <v>#DIV/0!</v>
      </c>
      <c r="H16" s="11"/>
      <c r="I16" s="13" t="e">
        <f t="shared" si="2"/>
        <v>#DIV/0!</v>
      </c>
      <c r="J16" s="11"/>
      <c r="K16" s="13" t="e">
        <f t="shared" si="3"/>
        <v>#DIV/0!</v>
      </c>
      <c r="L16" s="12"/>
    </row>
    <row r="17" spans="1:12" x14ac:dyDescent="0.25">
      <c r="A17" s="7"/>
      <c r="B17" s="6"/>
      <c r="C17" s="7"/>
      <c r="D17" s="11"/>
      <c r="E17" s="13" t="e">
        <f t="shared" si="0"/>
        <v>#DIV/0!</v>
      </c>
      <c r="F17" s="11"/>
      <c r="G17" s="13" t="e">
        <f t="shared" si="1"/>
        <v>#DIV/0!</v>
      </c>
      <c r="H17" s="11"/>
      <c r="I17" s="13" t="e">
        <f t="shared" si="2"/>
        <v>#DIV/0!</v>
      </c>
      <c r="J17" s="11"/>
      <c r="K17" s="13" t="e">
        <f t="shared" si="3"/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0"/>
        <v>#DIV/0!</v>
      </c>
      <c r="F18" s="11"/>
      <c r="G18" s="13" t="e">
        <f t="shared" si="1"/>
        <v>#DIV/0!</v>
      </c>
      <c r="H18" s="11"/>
      <c r="I18" s="13" t="e">
        <f t="shared" si="2"/>
        <v>#DIV/0!</v>
      </c>
      <c r="J18" s="11"/>
      <c r="K18" s="13" t="e">
        <f t="shared" si="3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0"/>
        <v>#DIV/0!</v>
      </c>
      <c r="F19" s="11"/>
      <c r="G19" s="13" t="e">
        <f t="shared" si="1"/>
        <v>#DIV/0!</v>
      </c>
      <c r="H19" s="11"/>
      <c r="I19" s="13" t="e">
        <f t="shared" si="2"/>
        <v>#DIV/0!</v>
      </c>
      <c r="J19" s="11"/>
      <c r="K19" s="13" t="e">
        <f t="shared" si="3"/>
        <v>#DIV/0!</v>
      </c>
      <c r="L19" s="16"/>
    </row>
    <row r="20" spans="1:12" x14ac:dyDescent="0.25">
      <c r="A20" s="7"/>
      <c r="B20" s="6"/>
      <c r="C20" s="7"/>
      <c r="D20" s="11"/>
      <c r="E20" s="13" t="e">
        <f>D20*100/B20</f>
        <v>#DIV/0!</v>
      </c>
      <c r="F20" s="11"/>
      <c r="G20" s="15" t="e">
        <f>F20*100/B20</f>
        <v>#DIV/0!</v>
      </c>
      <c r="H20" s="11"/>
      <c r="I20" s="15" t="e">
        <f>H20*100/B20</f>
        <v>#DIV/0!</v>
      </c>
      <c r="J20" s="11"/>
      <c r="K20" s="15" t="e">
        <f>J20*100/B20</f>
        <v>#DIV/0!</v>
      </c>
      <c r="L20" s="12"/>
    </row>
    <row r="21" spans="1:12" x14ac:dyDescent="0.25">
      <c r="A21" s="7"/>
      <c r="B21" s="6"/>
      <c r="C21" s="7"/>
      <c r="D21" s="11"/>
      <c r="E21" s="13" t="e">
        <f>D21*100/B21</f>
        <v>#DIV/0!</v>
      </c>
      <c r="F21" s="11"/>
      <c r="G21" s="13" t="e">
        <f>F21*100/B21</f>
        <v>#DIV/0!</v>
      </c>
      <c r="H21" s="11"/>
      <c r="I21" s="13" t="e">
        <f>H21*100/B21</f>
        <v>#DIV/0!</v>
      </c>
      <c r="J21" s="11"/>
      <c r="K21" s="13" t="e">
        <f>J21*100/B21</f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f>D22*100/B22</f>
        <v>#DIV/0!</v>
      </c>
      <c r="F22" s="26"/>
      <c r="G22" s="27" t="e">
        <f>F22*100/B22</f>
        <v>#DIV/0!</v>
      </c>
      <c r="H22" s="26"/>
      <c r="I22" s="27" t="e">
        <f>H22*100/B22</f>
        <v>#DIV/0!</v>
      </c>
      <c r="J22" s="26"/>
      <c r="K22" s="27" t="e">
        <f>J22*100/B22</f>
        <v>#DIV/0!</v>
      </c>
      <c r="L22" s="17"/>
    </row>
    <row r="23" spans="1:12" ht="15.75" thickBot="1" x14ac:dyDescent="0.3">
      <c r="A23" s="8"/>
      <c r="B23" s="24">
        <f>SUM(B9:B22)</f>
        <v>61</v>
      </c>
      <c r="C23" s="28"/>
      <c r="D23" s="23">
        <f>SUM(D9:D22)</f>
        <v>27</v>
      </c>
      <c r="E23" s="19">
        <f>D23*100/B23</f>
        <v>44.26229508196721</v>
      </c>
      <c r="F23" s="23">
        <f>SUM(F9:F22)</f>
        <v>2</v>
      </c>
      <c r="G23" s="20">
        <f>F23*100/B23</f>
        <v>3.278688524590164</v>
      </c>
      <c r="H23" s="23">
        <f>SUM(H9:H22)</f>
        <v>21</v>
      </c>
      <c r="I23" s="21">
        <f>H23*100/B23</f>
        <v>34.42622950819672</v>
      </c>
      <c r="J23" s="23">
        <f>SUM(J9:J22)</f>
        <v>13</v>
      </c>
      <c r="K23" s="22">
        <f>J23*100/B23</f>
        <v>21.311475409836067</v>
      </c>
      <c r="L23" s="19">
        <f>AVERAGE(L9:L22)</f>
        <v>8.7199999999999989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3:L22">
    <cfRule type="containsErrors" dxfId="26" priority="3">
      <formula>ISERROR(A13)</formula>
    </cfRule>
  </conditionalFormatting>
  <conditionalFormatting sqref="E23 G23 I23 K23:L23">
    <cfRule type="containsErrors" dxfId="25" priority="2">
      <formula>ISERROR(E23)</formula>
    </cfRule>
  </conditionalFormatting>
  <conditionalFormatting sqref="E9 E11:E12 G11:G12 G9 I9 I11:I12 K11:K12 K9">
    <cfRule type="containsErrors" dxfId="0" priority="1">
      <formula>ISERROR(E9)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0" workbookViewId="0">
      <selection activeCell="G23" sqref="G23"/>
    </sheetView>
  </sheetViews>
  <sheetFormatPr defaultRowHeight="15" x14ac:dyDescent="0.25"/>
  <sheetData>
    <row r="1" spans="1:12" x14ac:dyDescent="0.25">
      <c r="A1" s="31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43">
        <v>7</v>
      </c>
      <c r="B9" s="44">
        <v>13</v>
      </c>
      <c r="C9" s="45" t="s">
        <v>40</v>
      </c>
      <c r="D9" s="44">
        <v>0</v>
      </c>
      <c r="E9" s="14">
        <f t="shared" ref="E9:E11" si="0">D9*100/B9</f>
        <v>0</v>
      </c>
      <c r="F9" s="46">
        <v>9</v>
      </c>
      <c r="G9" s="14">
        <f t="shared" ref="G9:G11" si="1">F9*100/B9</f>
        <v>69.230769230769226</v>
      </c>
      <c r="H9" s="46">
        <v>4</v>
      </c>
      <c r="I9" s="14">
        <f t="shared" ref="I9:I11" si="2">H9*100/B9</f>
        <v>30.76923076923077</v>
      </c>
      <c r="J9" s="46">
        <v>0</v>
      </c>
      <c r="K9" s="14">
        <f t="shared" ref="K9:K11" si="3">J9*100/B9</f>
        <v>0</v>
      </c>
      <c r="L9" s="46">
        <v>5.8</v>
      </c>
    </row>
    <row r="10" spans="1:12" ht="29.25" thickBot="1" x14ac:dyDescent="0.3">
      <c r="A10" s="47">
        <v>8</v>
      </c>
      <c r="B10" s="48">
        <v>7</v>
      </c>
      <c r="C10" s="49" t="s">
        <v>40</v>
      </c>
      <c r="D10" s="48">
        <v>0</v>
      </c>
      <c r="E10" s="13">
        <f t="shared" si="0"/>
        <v>0</v>
      </c>
      <c r="F10" s="50">
        <v>2</v>
      </c>
      <c r="G10" s="13">
        <f t="shared" si="1"/>
        <v>28.571428571428573</v>
      </c>
      <c r="H10" s="50">
        <v>1</v>
      </c>
      <c r="I10" s="13">
        <f t="shared" si="2"/>
        <v>14.285714285714286</v>
      </c>
      <c r="J10" s="50">
        <v>4</v>
      </c>
      <c r="K10" s="13">
        <f t="shared" si="3"/>
        <v>57.142857142857146</v>
      </c>
      <c r="L10" s="50">
        <v>8.6</v>
      </c>
    </row>
    <row r="11" spans="1:12" ht="29.25" thickBot="1" x14ac:dyDescent="0.3">
      <c r="A11" s="47">
        <v>9</v>
      </c>
      <c r="B11" s="48">
        <v>10</v>
      </c>
      <c r="C11" s="49" t="s">
        <v>40</v>
      </c>
      <c r="D11" s="48">
        <v>1</v>
      </c>
      <c r="E11" s="13">
        <f t="shared" si="0"/>
        <v>10</v>
      </c>
      <c r="F11" s="50">
        <v>3</v>
      </c>
      <c r="G11" s="13">
        <f t="shared" si="1"/>
        <v>30</v>
      </c>
      <c r="H11" s="50">
        <v>4</v>
      </c>
      <c r="I11" s="13">
        <f t="shared" si="2"/>
        <v>40</v>
      </c>
      <c r="J11" s="50">
        <v>2</v>
      </c>
      <c r="K11" s="13">
        <f t="shared" si="3"/>
        <v>20</v>
      </c>
      <c r="L11" s="50">
        <v>7</v>
      </c>
    </row>
    <row r="12" spans="1:12" x14ac:dyDescent="0.25">
      <c r="A12" s="7"/>
      <c r="B12" s="6"/>
      <c r="C12" s="7"/>
      <c r="D12" s="11"/>
      <c r="E12" s="13" t="e">
        <f t="shared" ref="E9:E19" si="4">D12*100/B12</f>
        <v>#DIV/0!</v>
      </c>
      <c r="F12" s="11"/>
      <c r="G12" s="13" t="e">
        <f t="shared" ref="G9:G19" si="5">F12*100/B12</f>
        <v>#DIV/0!</v>
      </c>
      <c r="H12" s="11"/>
      <c r="I12" s="13" t="e">
        <f t="shared" ref="I9:I19" si="6">H12*100/B12</f>
        <v>#DIV/0!</v>
      </c>
      <c r="J12" s="11"/>
      <c r="K12" s="13" t="e">
        <f t="shared" ref="K9:K19" si="7">J12*100/B12</f>
        <v>#DIV/0!</v>
      </c>
      <c r="L12" s="12"/>
    </row>
    <row r="13" spans="1:12" x14ac:dyDescent="0.25">
      <c r="A13" s="7"/>
      <c r="B13" s="6"/>
      <c r="C13" s="7"/>
      <c r="D13" s="11"/>
      <c r="E13" s="13" t="e">
        <f t="shared" si="4"/>
        <v>#DIV/0!</v>
      </c>
      <c r="F13" s="11"/>
      <c r="G13" s="13" t="e">
        <f t="shared" si="5"/>
        <v>#DIV/0!</v>
      </c>
      <c r="H13" s="11"/>
      <c r="I13" s="13" t="e">
        <f t="shared" si="6"/>
        <v>#DIV/0!</v>
      </c>
      <c r="J13" s="11"/>
      <c r="K13" s="13" t="e">
        <f t="shared" si="7"/>
        <v>#DIV/0!</v>
      </c>
      <c r="L13" s="16"/>
    </row>
    <row r="14" spans="1:12" x14ac:dyDescent="0.25">
      <c r="A14" s="7"/>
      <c r="B14" s="6"/>
      <c r="C14" s="7"/>
      <c r="D14" s="11"/>
      <c r="E14" s="13" t="e">
        <f t="shared" si="4"/>
        <v>#DIV/0!</v>
      </c>
      <c r="F14" s="11"/>
      <c r="G14" s="13" t="e">
        <f t="shared" si="5"/>
        <v>#DIV/0!</v>
      </c>
      <c r="H14" s="11"/>
      <c r="I14" s="13" t="e">
        <f t="shared" si="6"/>
        <v>#DIV/0!</v>
      </c>
      <c r="J14" s="11"/>
      <c r="K14" s="13" t="e">
        <f t="shared" si="7"/>
        <v>#DIV/0!</v>
      </c>
      <c r="L14" s="12"/>
    </row>
    <row r="15" spans="1:12" x14ac:dyDescent="0.25">
      <c r="A15" s="7"/>
      <c r="B15" s="6"/>
      <c r="C15" s="7"/>
      <c r="D15" s="11"/>
      <c r="E15" s="13" t="e">
        <f t="shared" si="4"/>
        <v>#DIV/0!</v>
      </c>
      <c r="F15" s="11"/>
      <c r="G15" s="13" t="e">
        <f t="shared" si="5"/>
        <v>#DIV/0!</v>
      </c>
      <c r="H15" s="11"/>
      <c r="I15" s="13" t="e">
        <f t="shared" si="6"/>
        <v>#DIV/0!</v>
      </c>
      <c r="J15" s="11"/>
      <c r="K15" s="13" t="e">
        <f t="shared" si="7"/>
        <v>#DIV/0!</v>
      </c>
      <c r="L15" s="16"/>
    </row>
    <row r="16" spans="1:12" x14ac:dyDescent="0.25">
      <c r="A16" s="7"/>
      <c r="B16" s="6"/>
      <c r="C16" s="7"/>
      <c r="D16" s="11"/>
      <c r="E16" s="13" t="e">
        <f t="shared" si="4"/>
        <v>#DIV/0!</v>
      </c>
      <c r="F16" s="11"/>
      <c r="G16" s="13" t="e">
        <f t="shared" si="5"/>
        <v>#DIV/0!</v>
      </c>
      <c r="H16" s="11"/>
      <c r="I16" s="13" t="e">
        <f t="shared" si="6"/>
        <v>#DIV/0!</v>
      </c>
      <c r="J16" s="11"/>
      <c r="K16" s="13" t="e">
        <f t="shared" si="7"/>
        <v>#DIV/0!</v>
      </c>
      <c r="L16" s="12"/>
    </row>
    <row r="17" spans="1:12" x14ac:dyDescent="0.25">
      <c r="A17" s="7"/>
      <c r="B17" s="6"/>
      <c r="C17" s="7"/>
      <c r="D17" s="11"/>
      <c r="E17" s="13" t="e">
        <f t="shared" si="4"/>
        <v>#DIV/0!</v>
      </c>
      <c r="F17" s="11"/>
      <c r="G17" s="13" t="e">
        <f t="shared" si="5"/>
        <v>#DIV/0!</v>
      </c>
      <c r="H17" s="11"/>
      <c r="I17" s="13" t="e">
        <f t="shared" si="6"/>
        <v>#DIV/0!</v>
      </c>
      <c r="J17" s="11"/>
      <c r="K17" s="13" t="e">
        <f t="shared" si="7"/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4"/>
        <v>#DIV/0!</v>
      </c>
      <c r="F18" s="11"/>
      <c r="G18" s="13" t="e">
        <f t="shared" si="5"/>
        <v>#DIV/0!</v>
      </c>
      <c r="H18" s="11"/>
      <c r="I18" s="13" t="e">
        <f t="shared" si="6"/>
        <v>#DIV/0!</v>
      </c>
      <c r="J18" s="11"/>
      <c r="K18" s="13" t="e">
        <f t="shared" si="7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4"/>
        <v>#DIV/0!</v>
      </c>
      <c r="F19" s="11"/>
      <c r="G19" s="13" t="e">
        <f t="shared" si="5"/>
        <v>#DIV/0!</v>
      </c>
      <c r="H19" s="11"/>
      <c r="I19" s="13" t="e">
        <f t="shared" si="6"/>
        <v>#DIV/0!</v>
      </c>
      <c r="J19" s="11"/>
      <c r="K19" s="13" t="e">
        <f t="shared" si="7"/>
        <v>#DIV/0!</v>
      </c>
      <c r="L19" s="16"/>
    </row>
    <row r="20" spans="1:12" x14ac:dyDescent="0.25">
      <c r="A20" s="7"/>
      <c r="B20" s="6"/>
      <c r="C20" s="7"/>
      <c r="D20" s="11"/>
      <c r="E20" s="13" t="e">
        <f>D20*100/B20</f>
        <v>#DIV/0!</v>
      </c>
      <c r="F20" s="11"/>
      <c r="G20" s="15" t="e">
        <f>F20*100/B20</f>
        <v>#DIV/0!</v>
      </c>
      <c r="H20" s="11"/>
      <c r="I20" s="15" t="e">
        <f>H20*100/B20</f>
        <v>#DIV/0!</v>
      </c>
      <c r="J20" s="11"/>
      <c r="K20" s="15" t="e">
        <f>J20*100/B20</f>
        <v>#DIV/0!</v>
      </c>
      <c r="L20" s="12"/>
    </row>
    <row r="21" spans="1:12" x14ac:dyDescent="0.25">
      <c r="A21" s="7"/>
      <c r="B21" s="6"/>
      <c r="C21" s="7"/>
      <c r="D21" s="11"/>
      <c r="E21" s="13" t="e">
        <f>D21*100/B21</f>
        <v>#DIV/0!</v>
      </c>
      <c r="F21" s="11"/>
      <c r="G21" s="13" t="e">
        <f>F21*100/B21</f>
        <v>#DIV/0!</v>
      </c>
      <c r="H21" s="11"/>
      <c r="I21" s="13" t="e">
        <f>H21*100/B21</f>
        <v>#DIV/0!</v>
      </c>
      <c r="J21" s="11"/>
      <c r="K21" s="13" t="e">
        <f>J21*100/B21</f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f>D22*100/B22</f>
        <v>#DIV/0!</v>
      </c>
      <c r="F22" s="26"/>
      <c r="G22" s="27" t="e">
        <f>F22*100/B22</f>
        <v>#DIV/0!</v>
      </c>
      <c r="H22" s="26"/>
      <c r="I22" s="27" t="e">
        <f>H22*100/B22</f>
        <v>#DIV/0!</v>
      </c>
      <c r="J22" s="26"/>
      <c r="K22" s="27" t="e">
        <f>J22*100/B22</f>
        <v>#DIV/0!</v>
      </c>
      <c r="L22" s="17"/>
    </row>
    <row r="23" spans="1:12" ht="15.75" thickBot="1" x14ac:dyDescent="0.3">
      <c r="A23" s="8"/>
      <c r="B23" s="24">
        <f>SUM(B9:B22)</f>
        <v>30</v>
      </c>
      <c r="C23" s="28"/>
      <c r="D23" s="23">
        <f>SUM(D9:D22)</f>
        <v>1</v>
      </c>
      <c r="E23" s="19">
        <f>D23*100/B23</f>
        <v>3.3333333333333335</v>
      </c>
      <c r="F23" s="23">
        <f>SUM(F9:F22)</f>
        <v>14</v>
      </c>
      <c r="G23" s="20">
        <f>F23*100/B23</f>
        <v>46.666666666666664</v>
      </c>
      <c r="H23" s="23">
        <f>SUM(H9:H22)</f>
        <v>9</v>
      </c>
      <c r="I23" s="21">
        <f>H23*100/B23</f>
        <v>30</v>
      </c>
      <c r="J23" s="23">
        <f>SUM(J9:J22)</f>
        <v>6</v>
      </c>
      <c r="K23" s="22">
        <f>J23*100/B23</f>
        <v>20</v>
      </c>
      <c r="L23" s="19">
        <f>AVERAGE(L9:L22)</f>
        <v>7.1333333333333329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2:L22">
    <cfRule type="containsErrors" dxfId="24" priority="3">
      <formula>ISERROR(A12)</formula>
    </cfRule>
  </conditionalFormatting>
  <conditionalFormatting sqref="E23 G23 I23 K23:L23">
    <cfRule type="containsErrors" dxfId="23" priority="2">
      <formula>ISERROR(E23)</formula>
    </cfRule>
  </conditionalFormatting>
  <conditionalFormatting sqref="E9:E11 G9:G11 I9:I11 K9:K11">
    <cfRule type="containsErrors" dxfId="22" priority="1">
      <formula>ISERROR(E9)</formula>
    </cfRule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L6"/>
    </sheetView>
  </sheetViews>
  <sheetFormatPr defaultRowHeight="15" x14ac:dyDescent="0.25"/>
  <sheetData>
    <row r="1" spans="1:12" x14ac:dyDescent="0.25">
      <c r="A1" s="31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43">
        <v>6</v>
      </c>
      <c r="B9" s="44">
        <v>14</v>
      </c>
      <c r="C9" s="45" t="s">
        <v>15</v>
      </c>
      <c r="D9" s="44">
        <v>0</v>
      </c>
      <c r="E9" s="14">
        <f t="shared" ref="E9:E12" si="0">D9*100/B9</f>
        <v>0</v>
      </c>
      <c r="F9" s="46">
        <v>2</v>
      </c>
      <c r="G9" s="14">
        <f t="shared" ref="G9:G12" si="1">F9*100/B9</f>
        <v>14.285714285714286</v>
      </c>
      <c r="H9" s="46">
        <v>9</v>
      </c>
      <c r="I9" s="14">
        <f t="shared" ref="I9:I12" si="2">H9*100/B9</f>
        <v>64.285714285714292</v>
      </c>
      <c r="J9" s="46">
        <v>3</v>
      </c>
      <c r="K9" s="14">
        <f t="shared" ref="K9:K12" si="3">J9*100/B9</f>
        <v>21.428571428571427</v>
      </c>
      <c r="L9" s="46">
        <v>8</v>
      </c>
    </row>
    <row r="10" spans="1:12" ht="29.25" thickBot="1" x14ac:dyDescent="0.3">
      <c r="A10" s="47">
        <v>7</v>
      </c>
      <c r="B10" s="48">
        <v>13</v>
      </c>
      <c r="C10" s="49" t="s">
        <v>15</v>
      </c>
      <c r="D10" s="48">
        <v>0</v>
      </c>
      <c r="E10" s="13">
        <f t="shared" si="0"/>
        <v>0</v>
      </c>
      <c r="F10" s="50">
        <v>8</v>
      </c>
      <c r="G10" s="13">
        <f t="shared" si="1"/>
        <v>61.53846153846154</v>
      </c>
      <c r="H10" s="50">
        <v>5</v>
      </c>
      <c r="I10" s="13">
        <f t="shared" si="2"/>
        <v>38.46153846153846</v>
      </c>
      <c r="J10" s="50">
        <v>0</v>
      </c>
      <c r="K10" s="13">
        <f t="shared" si="3"/>
        <v>0</v>
      </c>
      <c r="L10" s="55">
        <v>5.8</v>
      </c>
    </row>
    <row r="11" spans="1:12" ht="29.25" thickBot="1" x14ac:dyDescent="0.3">
      <c r="A11" s="47">
        <v>8</v>
      </c>
      <c r="B11" s="48">
        <v>7</v>
      </c>
      <c r="C11" s="49" t="s">
        <v>15</v>
      </c>
      <c r="D11" s="48">
        <v>0</v>
      </c>
      <c r="E11" s="13">
        <f t="shared" si="0"/>
        <v>0</v>
      </c>
      <c r="F11" s="50">
        <v>1</v>
      </c>
      <c r="G11" s="13">
        <f t="shared" si="1"/>
        <v>14.285714285714286</v>
      </c>
      <c r="H11" s="50">
        <v>3</v>
      </c>
      <c r="I11" s="13">
        <f t="shared" si="2"/>
        <v>42.857142857142854</v>
      </c>
      <c r="J11" s="50">
        <v>3</v>
      </c>
      <c r="K11" s="13">
        <f t="shared" si="3"/>
        <v>42.857142857142854</v>
      </c>
      <c r="L11" s="50">
        <v>8.9</v>
      </c>
    </row>
    <row r="12" spans="1:12" ht="29.25" thickBot="1" x14ac:dyDescent="0.3">
      <c r="A12" s="47">
        <v>9</v>
      </c>
      <c r="B12" s="48">
        <v>10</v>
      </c>
      <c r="C12" s="49" t="s">
        <v>15</v>
      </c>
      <c r="D12" s="48">
        <v>1</v>
      </c>
      <c r="E12" s="13">
        <f t="shared" si="0"/>
        <v>10</v>
      </c>
      <c r="F12" s="50">
        <v>1</v>
      </c>
      <c r="G12" s="13">
        <f t="shared" si="1"/>
        <v>10</v>
      </c>
      <c r="H12" s="50">
        <v>6</v>
      </c>
      <c r="I12" s="13">
        <f t="shared" si="2"/>
        <v>60</v>
      </c>
      <c r="J12" s="50">
        <v>2</v>
      </c>
      <c r="K12" s="13">
        <f t="shared" si="3"/>
        <v>20</v>
      </c>
      <c r="L12" s="50">
        <v>7.6</v>
      </c>
    </row>
    <row r="13" spans="1:12" x14ac:dyDescent="0.25">
      <c r="A13" s="7"/>
      <c r="B13" s="6"/>
      <c r="C13" s="7"/>
      <c r="D13" s="11"/>
      <c r="E13" s="13" t="e">
        <f t="shared" ref="E9:E19" si="4">D13*100/B13</f>
        <v>#DIV/0!</v>
      </c>
      <c r="F13" s="11"/>
      <c r="G13" s="13" t="e">
        <f t="shared" ref="G9:G19" si="5">F13*100/B13</f>
        <v>#DIV/0!</v>
      </c>
      <c r="H13" s="11"/>
      <c r="I13" s="13" t="e">
        <f t="shared" ref="I9:I19" si="6">H13*100/B13</f>
        <v>#DIV/0!</v>
      </c>
      <c r="J13" s="11"/>
      <c r="K13" s="13" t="e">
        <f t="shared" ref="K9:K19" si="7">J13*100/B13</f>
        <v>#DIV/0!</v>
      </c>
      <c r="L13" s="16"/>
    </row>
    <row r="14" spans="1:12" x14ac:dyDescent="0.25">
      <c r="A14" s="7"/>
      <c r="B14" s="6"/>
      <c r="C14" s="7"/>
      <c r="D14" s="11"/>
      <c r="E14" s="13" t="e">
        <f t="shared" si="4"/>
        <v>#DIV/0!</v>
      </c>
      <c r="F14" s="11"/>
      <c r="G14" s="13" t="e">
        <f t="shared" si="5"/>
        <v>#DIV/0!</v>
      </c>
      <c r="H14" s="11"/>
      <c r="I14" s="13" t="e">
        <f t="shared" si="6"/>
        <v>#DIV/0!</v>
      </c>
      <c r="J14" s="11"/>
      <c r="K14" s="13" t="e">
        <f t="shared" si="7"/>
        <v>#DIV/0!</v>
      </c>
      <c r="L14" s="12"/>
    </row>
    <row r="15" spans="1:12" x14ac:dyDescent="0.25">
      <c r="A15" s="7"/>
      <c r="B15" s="6"/>
      <c r="C15" s="7"/>
      <c r="D15" s="11"/>
      <c r="E15" s="13" t="e">
        <f t="shared" si="4"/>
        <v>#DIV/0!</v>
      </c>
      <c r="F15" s="11"/>
      <c r="G15" s="13" t="e">
        <f t="shared" si="5"/>
        <v>#DIV/0!</v>
      </c>
      <c r="H15" s="11"/>
      <c r="I15" s="13" t="e">
        <f t="shared" si="6"/>
        <v>#DIV/0!</v>
      </c>
      <c r="J15" s="11"/>
      <c r="K15" s="13" t="e">
        <f t="shared" si="7"/>
        <v>#DIV/0!</v>
      </c>
      <c r="L15" s="16"/>
    </row>
    <row r="16" spans="1:12" x14ac:dyDescent="0.25">
      <c r="A16" s="7"/>
      <c r="B16" s="6"/>
      <c r="C16" s="7"/>
      <c r="D16" s="11"/>
      <c r="E16" s="13" t="e">
        <f t="shared" si="4"/>
        <v>#DIV/0!</v>
      </c>
      <c r="F16" s="11"/>
      <c r="G16" s="13" t="e">
        <f t="shared" si="5"/>
        <v>#DIV/0!</v>
      </c>
      <c r="H16" s="11"/>
      <c r="I16" s="13" t="e">
        <f t="shared" si="6"/>
        <v>#DIV/0!</v>
      </c>
      <c r="J16" s="11"/>
      <c r="K16" s="13" t="e">
        <f t="shared" si="7"/>
        <v>#DIV/0!</v>
      </c>
      <c r="L16" s="12"/>
    </row>
    <row r="17" spans="1:12" x14ac:dyDescent="0.25">
      <c r="A17" s="7"/>
      <c r="B17" s="6"/>
      <c r="C17" s="7"/>
      <c r="D17" s="11"/>
      <c r="E17" s="13" t="e">
        <f t="shared" si="4"/>
        <v>#DIV/0!</v>
      </c>
      <c r="F17" s="11"/>
      <c r="G17" s="13" t="e">
        <f t="shared" si="5"/>
        <v>#DIV/0!</v>
      </c>
      <c r="H17" s="11"/>
      <c r="I17" s="13" t="e">
        <f t="shared" si="6"/>
        <v>#DIV/0!</v>
      </c>
      <c r="J17" s="11"/>
      <c r="K17" s="13" t="e">
        <f t="shared" si="7"/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4"/>
        <v>#DIV/0!</v>
      </c>
      <c r="F18" s="11"/>
      <c r="G18" s="13" t="e">
        <f t="shared" si="5"/>
        <v>#DIV/0!</v>
      </c>
      <c r="H18" s="11"/>
      <c r="I18" s="13" t="e">
        <f t="shared" si="6"/>
        <v>#DIV/0!</v>
      </c>
      <c r="J18" s="11"/>
      <c r="K18" s="13" t="e">
        <f t="shared" si="7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4"/>
        <v>#DIV/0!</v>
      </c>
      <c r="F19" s="11"/>
      <c r="G19" s="13" t="e">
        <f t="shared" si="5"/>
        <v>#DIV/0!</v>
      </c>
      <c r="H19" s="11"/>
      <c r="I19" s="13" t="e">
        <f t="shared" si="6"/>
        <v>#DIV/0!</v>
      </c>
      <c r="J19" s="11"/>
      <c r="K19" s="13" t="e">
        <f t="shared" si="7"/>
        <v>#DIV/0!</v>
      </c>
      <c r="L19" s="16"/>
    </row>
    <row r="20" spans="1:12" x14ac:dyDescent="0.25">
      <c r="A20" s="7"/>
      <c r="B20" s="6"/>
      <c r="C20" s="7"/>
      <c r="D20" s="11"/>
      <c r="E20" s="13" t="e">
        <f>D20*100/B20</f>
        <v>#DIV/0!</v>
      </c>
      <c r="F20" s="11"/>
      <c r="G20" s="15" t="e">
        <f>F20*100/B20</f>
        <v>#DIV/0!</v>
      </c>
      <c r="H20" s="11"/>
      <c r="I20" s="15" t="e">
        <f>H20*100/B20</f>
        <v>#DIV/0!</v>
      </c>
      <c r="J20" s="11"/>
      <c r="K20" s="15" t="e">
        <f>J20*100/B20</f>
        <v>#DIV/0!</v>
      </c>
      <c r="L20" s="12"/>
    </row>
    <row r="21" spans="1:12" x14ac:dyDescent="0.25">
      <c r="A21" s="7"/>
      <c r="B21" s="6"/>
      <c r="C21" s="7"/>
      <c r="D21" s="11"/>
      <c r="E21" s="13" t="e">
        <f>D21*100/B21</f>
        <v>#DIV/0!</v>
      </c>
      <c r="F21" s="11"/>
      <c r="G21" s="13" t="e">
        <f>F21*100/B21</f>
        <v>#DIV/0!</v>
      </c>
      <c r="H21" s="11"/>
      <c r="I21" s="13" t="e">
        <f>H21*100/B21</f>
        <v>#DIV/0!</v>
      </c>
      <c r="J21" s="11"/>
      <c r="K21" s="13" t="e">
        <f>J21*100/B21</f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f>D22*100/B22</f>
        <v>#DIV/0!</v>
      </c>
      <c r="F22" s="26"/>
      <c r="G22" s="27" t="e">
        <f>F22*100/B22</f>
        <v>#DIV/0!</v>
      </c>
      <c r="H22" s="26"/>
      <c r="I22" s="27" t="e">
        <f>H22*100/B22</f>
        <v>#DIV/0!</v>
      </c>
      <c r="J22" s="26"/>
      <c r="K22" s="27" t="e">
        <f>J22*100/B22</f>
        <v>#DIV/0!</v>
      </c>
      <c r="L22" s="17"/>
    </row>
    <row r="23" spans="1:12" ht="15.75" thickBot="1" x14ac:dyDescent="0.3">
      <c r="A23" s="8"/>
      <c r="B23" s="24">
        <f>SUM(B9:B22)</f>
        <v>44</v>
      </c>
      <c r="C23" s="28"/>
      <c r="D23" s="23">
        <f>SUM(D9:D22)</f>
        <v>1</v>
      </c>
      <c r="E23" s="19">
        <f>D23*100/B23</f>
        <v>2.2727272727272729</v>
      </c>
      <c r="F23" s="23">
        <f>SUM(F9:F22)</f>
        <v>12</v>
      </c>
      <c r="G23" s="20">
        <f>F23*100/B23</f>
        <v>27.272727272727273</v>
      </c>
      <c r="H23" s="23">
        <f>SUM(H9:H22)</f>
        <v>23</v>
      </c>
      <c r="I23" s="21">
        <f>H23*100/B23</f>
        <v>52.272727272727273</v>
      </c>
      <c r="J23" s="23">
        <f>SUM(J9:J22)</f>
        <v>8</v>
      </c>
      <c r="K23" s="22">
        <f>J23*100/B23</f>
        <v>18.181818181818183</v>
      </c>
      <c r="L23" s="19">
        <f>AVERAGE(L9:L22)</f>
        <v>7.5750000000000011</v>
      </c>
    </row>
    <row r="24" spans="1:12" x14ac:dyDescent="0.25">
      <c r="C24" s="2" t="s">
        <v>16</v>
      </c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 t="s">
        <v>17</v>
      </c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3:L22">
    <cfRule type="containsErrors" dxfId="66" priority="3">
      <formula>ISERROR(A13)</formula>
    </cfRule>
  </conditionalFormatting>
  <conditionalFormatting sqref="E23 G23 I23 K23:L23">
    <cfRule type="containsErrors" dxfId="65" priority="2">
      <formula>ISERROR(E23)</formula>
    </cfRule>
  </conditionalFormatting>
  <conditionalFormatting sqref="E9:E12 G9:G12 I9:I12 K9:K12">
    <cfRule type="containsErrors" dxfId="20" priority="1">
      <formula>ISERROR(E9)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A9" sqref="A9:L12"/>
    </sheetView>
  </sheetViews>
  <sheetFormatPr defaultRowHeight="15" x14ac:dyDescent="0.25"/>
  <sheetData>
    <row r="1" spans="1:12" x14ac:dyDescent="0.25">
      <c r="A1" s="31" t="s">
        <v>44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18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43">
        <v>6</v>
      </c>
      <c r="B9" s="44">
        <v>14</v>
      </c>
      <c r="C9" s="45" t="s">
        <v>15</v>
      </c>
      <c r="D9" s="44">
        <v>0</v>
      </c>
      <c r="E9" s="14">
        <f>D9*100/B9</f>
        <v>0</v>
      </c>
      <c r="F9" s="46">
        <v>1</v>
      </c>
      <c r="G9" s="14">
        <f>F9*100/B9</f>
        <v>7.1428571428571432</v>
      </c>
      <c r="H9" s="46">
        <v>11</v>
      </c>
      <c r="I9" s="14">
        <f>H9*100/B9</f>
        <v>78.571428571428569</v>
      </c>
      <c r="J9" s="46">
        <v>2</v>
      </c>
      <c r="K9" s="14">
        <f>J9*100/B9</f>
        <v>14.285714285714286</v>
      </c>
      <c r="L9" s="56">
        <v>7.9</v>
      </c>
    </row>
    <row r="10" spans="1:12" ht="29.25" thickBot="1" x14ac:dyDescent="0.3">
      <c r="A10" s="47">
        <v>7</v>
      </c>
      <c r="B10" s="48">
        <v>13</v>
      </c>
      <c r="C10" s="49" t="s">
        <v>15</v>
      </c>
      <c r="D10" s="48">
        <v>0</v>
      </c>
      <c r="E10" s="13">
        <f>D10*100/B10</f>
        <v>0</v>
      </c>
      <c r="F10" s="50">
        <v>8</v>
      </c>
      <c r="G10" s="13">
        <f>F10*100/B10</f>
        <v>61.53846153846154</v>
      </c>
      <c r="H10" s="50">
        <v>5</v>
      </c>
      <c r="I10" s="13">
        <f>H10*100/B10</f>
        <v>38.46153846153846</v>
      </c>
      <c r="J10" s="50">
        <v>0</v>
      </c>
      <c r="K10" s="13">
        <f>J10*100/B10</f>
        <v>0</v>
      </c>
      <c r="L10" s="55">
        <v>6.2</v>
      </c>
    </row>
    <row r="11" spans="1:12" ht="29.25" thickBot="1" x14ac:dyDescent="0.3">
      <c r="A11" s="47">
        <v>8</v>
      </c>
      <c r="B11" s="48">
        <v>7</v>
      </c>
      <c r="C11" s="49" t="s">
        <v>15</v>
      </c>
      <c r="D11" s="48">
        <v>0</v>
      </c>
      <c r="E11" s="13">
        <f>D11*100/B11</f>
        <v>0</v>
      </c>
      <c r="F11" s="50">
        <v>1</v>
      </c>
      <c r="G11" s="13">
        <f>F11*100/B11</f>
        <v>14.285714285714286</v>
      </c>
      <c r="H11" s="50">
        <v>3</v>
      </c>
      <c r="I11" s="13">
        <f>H11*100/B11</f>
        <v>42.857142857142854</v>
      </c>
      <c r="J11" s="50">
        <v>3</v>
      </c>
      <c r="K11" s="13">
        <f>J11*100/B11</f>
        <v>42.857142857142854</v>
      </c>
      <c r="L11" s="55">
        <v>8.9</v>
      </c>
    </row>
    <row r="12" spans="1:12" ht="29.25" thickBot="1" x14ac:dyDescent="0.3">
      <c r="A12" s="47">
        <v>9</v>
      </c>
      <c r="B12" s="48">
        <v>10</v>
      </c>
      <c r="C12" s="49" t="s">
        <v>15</v>
      </c>
      <c r="D12" s="48">
        <v>1</v>
      </c>
      <c r="E12" s="13">
        <f>D12*100/B12</f>
        <v>10</v>
      </c>
      <c r="F12" s="50">
        <v>2</v>
      </c>
      <c r="G12" s="13">
        <f>F12*100/B12</f>
        <v>20</v>
      </c>
      <c r="H12" s="50">
        <v>5</v>
      </c>
      <c r="I12" s="13">
        <f>H12*100/B12</f>
        <v>50</v>
      </c>
      <c r="J12" s="50">
        <v>2</v>
      </c>
      <c r="K12" s="13">
        <f>J12*100/B12</f>
        <v>20</v>
      </c>
      <c r="L12" s="55">
        <v>7.3</v>
      </c>
    </row>
    <row r="13" spans="1:12" x14ac:dyDescent="0.25">
      <c r="A13" s="7"/>
      <c r="B13" s="6"/>
      <c r="C13" s="7"/>
      <c r="D13" s="11"/>
      <c r="E13" s="13" t="e">
        <f t="shared" ref="E13:E19" si="0">D13*100/B13</f>
        <v>#DIV/0!</v>
      </c>
      <c r="F13" s="11"/>
      <c r="G13" s="13" t="e">
        <f t="shared" ref="G13:G19" si="1">F13*100/B13</f>
        <v>#DIV/0!</v>
      </c>
      <c r="H13" s="11"/>
      <c r="I13" s="13" t="e">
        <f t="shared" ref="I13:I19" si="2">H13*100/B13</f>
        <v>#DIV/0!</v>
      </c>
      <c r="J13" s="11"/>
      <c r="K13" s="13" t="e">
        <f t="shared" ref="K13:K19" si="3">J13*100/B13</f>
        <v>#DIV/0!</v>
      </c>
      <c r="L13" s="16"/>
    </row>
    <row r="14" spans="1:12" x14ac:dyDescent="0.25">
      <c r="A14" s="7"/>
      <c r="B14" s="6"/>
      <c r="C14" s="7"/>
      <c r="D14" s="11"/>
      <c r="E14" s="13" t="e">
        <f t="shared" si="0"/>
        <v>#DIV/0!</v>
      </c>
      <c r="F14" s="11"/>
      <c r="G14" s="13" t="e">
        <f t="shared" si="1"/>
        <v>#DIV/0!</v>
      </c>
      <c r="H14" s="11"/>
      <c r="I14" s="13" t="e">
        <f t="shared" si="2"/>
        <v>#DIV/0!</v>
      </c>
      <c r="J14" s="11"/>
      <c r="K14" s="13" t="e">
        <f t="shared" si="3"/>
        <v>#DIV/0!</v>
      </c>
      <c r="L14" s="12"/>
    </row>
    <row r="15" spans="1:12" x14ac:dyDescent="0.25">
      <c r="A15" s="7"/>
      <c r="B15" s="6"/>
      <c r="C15" s="7"/>
      <c r="D15" s="11"/>
      <c r="E15" s="13" t="e">
        <f t="shared" si="0"/>
        <v>#DIV/0!</v>
      </c>
      <c r="F15" s="11"/>
      <c r="G15" s="13" t="e">
        <f t="shared" si="1"/>
        <v>#DIV/0!</v>
      </c>
      <c r="H15" s="11"/>
      <c r="I15" s="13" t="e">
        <f t="shared" si="2"/>
        <v>#DIV/0!</v>
      </c>
      <c r="J15" s="11"/>
      <c r="K15" s="13" t="e">
        <f t="shared" si="3"/>
        <v>#DIV/0!</v>
      </c>
      <c r="L15" s="16"/>
    </row>
    <row r="16" spans="1:12" x14ac:dyDescent="0.25">
      <c r="A16" s="7"/>
      <c r="B16" s="6"/>
      <c r="C16" s="7"/>
      <c r="D16" s="11"/>
      <c r="E16" s="13" t="e">
        <f t="shared" si="0"/>
        <v>#DIV/0!</v>
      </c>
      <c r="F16" s="11"/>
      <c r="G16" s="13" t="e">
        <f t="shared" si="1"/>
        <v>#DIV/0!</v>
      </c>
      <c r="H16" s="11"/>
      <c r="I16" s="13" t="e">
        <f t="shared" si="2"/>
        <v>#DIV/0!</v>
      </c>
      <c r="J16" s="11"/>
      <c r="K16" s="13" t="e">
        <f t="shared" si="3"/>
        <v>#DIV/0!</v>
      </c>
      <c r="L16" s="12"/>
    </row>
    <row r="17" spans="1:12" x14ac:dyDescent="0.25">
      <c r="A17" s="7"/>
      <c r="B17" s="6"/>
      <c r="C17" s="7"/>
      <c r="D17" s="11"/>
      <c r="E17" s="13" t="e">
        <f t="shared" si="0"/>
        <v>#DIV/0!</v>
      </c>
      <c r="F17" s="11"/>
      <c r="G17" s="13" t="e">
        <f t="shared" si="1"/>
        <v>#DIV/0!</v>
      </c>
      <c r="H17" s="11"/>
      <c r="I17" s="13" t="e">
        <f t="shared" si="2"/>
        <v>#DIV/0!</v>
      </c>
      <c r="J17" s="11"/>
      <c r="K17" s="13" t="e">
        <f t="shared" si="3"/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0"/>
        <v>#DIV/0!</v>
      </c>
      <c r="F18" s="11"/>
      <c r="G18" s="13" t="e">
        <f t="shared" si="1"/>
        <v>#DIV/0!</v>
      </c>
      <c r="H18" s="11"/>
      <c r="I18" s="13" t="e">
        <f t="shared" si="2"/>
        <v>#DIV/0!</v>
      </c>
      <c r="J18" s="11"/>
      <c r="K18" s="13" t="e">
        <f t="shared" si="3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0"/>
        <v>#DIV/0!</v>
      </c>
      <c r="F19" s="11"/>
      <c r="G19" s="13" t="e">
        <f t="shared" si="1"/>
        <v>#DIV/0!</v>
      </c>
      <c r="H19" s="11"/>
      <c r="I19" s="13" t="e">
        <f t="shared" si="2"/>
        <v>#DIV/0!</v>
      </c>
      <c r="J19" s="11"/>
      <c r="K19" s="13" t="e">
        <f t="shared" si="3"/>
        <v>#DIV/0!</v>
      </c>
      <c r="L19" s="16"/>
    </row>
    <row r="20" spans="1:12" x14ac:dyDescent="0.25">
      <c r="A20" s="7"/>
      <c r="B20" s="6"/>
      <c r="C20" s="7"/>
      <c r="D20" s="11"/>
      <c r="E20" s="13" t="e">
        <f>D20*100/B20</f>
        <v>#DIV/0!</v>
      </c>
      <c r="F20" s="11"/>
      <c r="G20" s="15" t="e">
        <f>F20*100/B20</f>
        <v>#DIV/0!</v>
      </c>
      <c r="H20" s="11"/>
      <c r="I20" s="15" t="e">
        <f>H20*100/B20</f>
        <v>#DIV/0!</v>
      </c>
      <c r="J20" s="11"/>
      <c r="K20" s="15" t="e">
        <f>J20*100/B20</f>
        <v>#DIV/0!</v>
      </c>
      <c r="L20" s="12"/>
    </row>
    <row r="21" spans="1:12" x14ac:dyDescent="0.25">
      <c r="A21" s="7"/>
      <c r="B21" s="6"/>
      <c r="C21" s="7"/>
      <c r="D21" s="11"/>
      <c r="E21" s="13" t="e">
        <f>D21*100/B21</f>
        <v>#DIV/0!</v>
      </c>
      <c r="F21" s="11"/>
      <c r="G21" s="13" t="e">
        <f>F21*100/B21</f>
        <v>#DIV/0!</v>
      </c>
      <c r="H21" s="11"/>
      <c r="I21" s="13" t="e">
        <f>H21*100/B21</f>
        <v>#DIV/0!</v>
      </c>
      <c r="J21" s="11"/>
      <c r="K21" s="13" t="e">
        <f>J21*100/B21</f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f>D22*100/B22</f>
        <v>#DIV/0!</v>
      </c>
      <c r="F22" s="26"/>
      <c r="G22" s="27" t="e">
        <f>F22*100/B22</f>
        <v>#DIV/0!</v>
      </c>
      <c r="H22" s="26"/>
      <c r="I22" s="27" t="e">
        <f>H22*100/B22</f>
        <v>#DIV/0!</v>
      </c>
      <c r="J22" s="26"/>
      <c r="K22" s="27" t="e">
        <f>J22*100/B22</f>
        <v>#DIV/0!</v>
      </c>
      <c r="L22" s="17"/>
    </row>
    <row r="23" spans="1:12" ht="15.75" thickBot="1" x14ac:dyDescent="0.3">
      <c r="A23" s="8"/>
      <c r="B23" s="24">
        <f>SUM(B9:B22)</f>
        <v>44</v>
      </c>
      <c r="C23" s="28"/>
      <c r="D23" s="23">
        <f>SUM(D9:D22)</f>
        <v>1</v>
      </c>
      <c r="E23" s="19">
        <f>D23*100/B23</f>
        <v>2.2727272727272729</v>
      </c>
      <c r="F23" s="23">
        <f>SUM(F9:F22)</f>
        <v>12</v>
      </c>
      <c r="G23" s="20">
        <f>F23*100/B23</f>
        <v>27.272727272727273</v>
      </c>
      <c r="H23" s="23">
        <f>SUM(H9:H22)</f>
        <v>24</v>
      </c>
      <c r="I23" s="21">
        <f>H23*100/B23</f>
        <v>54.545454545454547</v>
      </c>
      <c r="J23" s="23">
        <f>SUM(J9:J22)</f>
        <v>7</v>
      </c>
      <c r="K23" s="22">
        <f>J23*100/B23</f>
        <v>15.909090909090908</v>
      </c>
      <c r="L23" s="19">
        <f>AVERAGE(L9:L22)</f>
        <v>7.5750000000000002</v>
      </c>
    </row>
    <row r="24" spans="1:12" x14ac:dyDescent="0.25">
      <c r="C24" s="2" t="s">
        <v>16</v>
      </c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 t="s">
        <v>17</v>
      </c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3:L22">
    <cfRule type="containsErrors" dxfId="64" priority="3">
      <formula>ISERROR(A13)</formula>
    </cfRule>
  </conditionalFormatting>
  <conditionalFormatting sqref="E23 G23 I23 K23:L23">
    <cfRule type="containsErrors" dxfId="63" priority="2">
      <formula>ISERROR(E23)</formula>
    </cfRule>
  </conditionalFormatting>
  <conditionalFormatting sqref="E9:E12 G9:G12 I9:I12 K9:K12">
    <cfRule type="containsErrors" dxfId="19" priority="1">
      <formula>ISERROR(E9)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24" sqref="J24"/>
    </sheetView>
  </sheetViews>
  <sheetFormatPr defaultRowHeight="15" x14ac:dyDescent="0.25"/>
  <sheetData>
    <row r="1" spans="1:12" x14ac:dyDescent="0.25">
      <c r="A1" s="31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9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43">
        <v>7</v>
      </c>
      <c r="B9" s="46">
        <v>13</v>
      </c>
      <c r="C9" s="45" t="s">
        <v>11</v>
      </c>
      <c r="D9" s="44">
        <v>1</v>
      </c>
      <c r="E9" s="14">
        <f t="shared" ref="E9:E11" si="0">D9*100/B9</f>
        <v>7.6923076923076925</v>
      </c>
      <c r="F9" s="46">
        <v>9</v>
      </c>
      <c r="G9" s="14">
        <f t="shared" ref="G9:G11" si="1">F9*100/B9</f>
        <v>69.230769230769226</v>
      </c>
      <c r="H9" s="46">
        <v>3</v>
      </c>
      <c r="I9" s="14">
        <f t="shared" ref="I9:I11" si="2">H9*100/B9</f>
        <v>23.076923076923077</v>
      </c>
      <c r="J9" s="46">
        <v>0</v>
      </c>
      <c r="K9" s="14">
        <f t="shared" ref="K9:K11" si="3">J9*100/B9</f>
        <v>0</v>
      </c>
      <c r="L9" s="46">
        <v>5.3</v>
      </c>
    </row>
    <row r="10" spans="1:12" ht="29.25" thickBot="1" x14ac:dyDescent="0.3">
      <c r="A10" s="47">
        <v>8</v>
      </c>
      <c r="B10" s="50">
        <v>7</v>
      </c>
      <c r="C10" s="49" t="s">
        <v>11</v>
      </c>
      <c r="D10" s="48">
        <v>0</v>
      </c>
      <c r="E10" s="13">
        <f t="shared" si="0"/>
        <v>0</v>
      </c>
      <c r="F10" s="50">
        <v>1</v>
      </c>
      <c r="G10" s="13">
        <f t="shared" si="1"/>
        <v>14.285714285714286</v>
      </c>
      <c r="H10" s="50">
        <v>6</v>
      </c>
      <c r="I10" s="13">
        <f t="shared" si="2"/>
        <v>85.714285714285708</v>
      </c>
      <c r="J10" s="50">
        <v>0</v>
      </c>
      <c r="K10" s="13">
        <f t="shared" si="3"/>
        <v>0</v>
      </c>
      <c r="L10" s="50">
        <v>7.4</v>
      </c>
    </row>
    <row r="11" spans="1:12" ht="29.25" thickBot="1" x14ac:dyDescent="0.3">
      <c r="A11" s="47">
        <v>9</v>
      </c>
      <c r="B11" s="50">
        <v>10</v>
      </c>
      <c r="C11" s="49" t="s">
        <v>10</v>
      </c>
      <c r="D11" s="48">
        <v>1</v>
      </c>
      <c r="E11" s="13">
        <f t="shared" si="0"/>
        <v>10</v>
      </c>
      <c r="F11" s="50">
        <v>5</v>
      </c>
      <c r="G11" s="13">
        <f t="shared" si="1"/>
        <v>50</v>
      </c>
      <c r="H11" s="50">
        <v>1</v>
      </c>
      <c r="I11" s="13">
        <f t="shared" si="2"/>
        <v>10</v>
      </c>
      <c r="J11" s="50">
        <v>3</v>
      </c>
      <c r="K11" s="13">
        <f t="shared" si="3"/>
        <v>30</v>
      </c>
      <c r="L11" s="50">
        <v>6.4</v>
      </c>
    </row>
    <row r="12" spans="1:12" x14ac:dyDescent="0.25">
      <c r="A12" s="7"/>
      <c r="B12" s="6"/>
      <c r="C12" s="1"/>
      <c r="D12" s="11"/>
      <c r="E12" s="13" t="e">
        <v>#DIV/0!</v>
      </c>
      <c r="F12" s="11"/>
      <c r="G12" s="13" t="e">
        <v>#DIV/0!</v>
      </c>
      <c r="H12" s="11"/>
      <c r="I12" s="13" t="e">
        <v>#DIV/0!</v>
      </c>
      <c r="J12" s="11"/>
      <c r="K12" s="13" t="e">
        <v>#DIV/0!</v>
      </c>
      <c r="L12" s="12"/>
    </row>
    <row r="13" spans="1:12" x14ac:dyDescent="0.25">
      <c r="A13" s="7"/>
      <c r="B13" s="6"/>
      <c r="C13" s="7"/>
      <c r="D13" s="11"/>
      <c r="E13" s="13" t="e">
        <v>#DIV/0!</v>
      </c>
      <c r="F13" s="11"/>
      <c r="G13" s="13" t="e">
        <v>#DIV/0!</v>
      </c>
      <c r="H13" s="11"/>
      <c r="I13" s="13" t="e">
        <v>#DIV/0!</v>
      </c>
      <c r="J13" s="11"/>
      <c r="K13" s="13" t="e">
        <v>#DIV/0!</v>
      </c>
      <c r="L13" s="16"/>
    </row>
    <row r="14" spans="1:12" x14ac:dyDescent="0.25">
      <c r="A14" s="7"/>
      <c r="B14" s="6"/>
      <c r="C14" s="7"/>
      <c r="D14" s="11"/>
      <c r="E14" s="13" t="e">
        <v>#DIV/0!</v>
      </c>
      <c r="F14" s="11"/>
      <c r="G14" s="13" t="e">
        <v>#DIV/0!</v>
      </c>
      <c r="H14" s="11"/>
      <c r="I14" s="13" t="e">
        <v>#DIV/0!</v>
      </c>
      <c r="J14" s="11"/>
      <c r="K14" s="13" t="e">
        <v>#DIV/0!</v>
      </c>
      <c r="L14" s="12"/>
    </row>
    <row r="15" spans="1:12" x14ac:dyDescent="0.25">
      <c r="A15" s="7"/>
      <c r="B15" s="6"/>
      <c r="C15" s="7"/>
      <c r="D15" s="11"/>
      <c r="E15" s="13" t="e">
        <v>#DIV/0!</v>
      </c>
      <c r="F15" s="11"/>
      <c r="G15" s="13" t="e">
        <v>#DIV/0!</v>
      </c>
      <c r="H15" s="11"/>
      <c r="I15" s="13" t="e">
        <v>#DIV/0!</v>
      </c>
      <c r="J15" s="11"/>
      <c r="K15" s="13" t="e">
        <v>#DIV/0!</v>
      </c>
      <c r="L15" s="16"/>
    </row>
    <row r="16" spans="1:12" x14ac:dyDescent="0.25">
      <c r="A16" s="7"/>
      <c r="B16" s="6"/>
      <c r="C16" s="7"/>
      <c r="D16" s="11"/>
      <c r="E16" s="13" t="e">
        <v>#DIV/0!</v>
      </c>
      <c r="F16" s="11"/>
      <c r="G16" s="13" t="e">
        <v>#DIV/0!</v>
      </c>
      <c r="H16" s="11"/>
      <c r="I16" s="13" t="e">
        <v>#DIV/0!</v>
      </c>
      <c r="J16" s="11"/>
      <c r="K16" s="13" t="e">
        <v>#DIV/0!</v>
      </c>
      <c r="L16" s="12"/>
    </row>
    <row r="17" spans="1:12" x14ac:dyDescent="0.25">
      <c r="A17" s="7"/>
      <c r="B17" s="6"/>
      <c r="C17" s="7"/>
      <c r="D17" s="11"/>
      <c r="E17" s="13" t="e">
        <v>#DIV/0!</v>
      </c>
      <c r="F17" s="11"/>
      <c r="G17" s="13" t="e">
        <v>#DIV/0!</v>
      </c>
      <c r="H17" s="11"/>
      <c r="I17" s="13" t="e">
        <v>#DIV/0!</v>
      </c>
      <c r="J17" s="11"/>
      <c r="K17" s="13" t="e">
        <v>#DIV/0!</v>
      </c>
      <c r="L17" s="16"/>
    </row>
    <row r="18" spans="1:12" x14ac:dyDescent="0.25">
      <c r="A18" s="7"/>
      <c r="B18" s="6"/>
      <c r="C18" s="7"/>
      <c r="D18" s="11"/>
      <c r="E18" s="13" t="e">
        <v>#DIV/0!</v>
      </c>
      <c r="F18" s="11"/>
      <c r="G18" s="13" t="e">
        <v>#DIV/0!</v>
      </c>
      <c r="H18" s="11"/>
      <c r="I18" s="13" t="e">
        <v>#DIV/0!</v>
      </c>
      <c r="J18" s="11"/>
      <c r="K18" s="13" t="e">
        <v>#DIV/0!</v>
      </c>
      <c r="L18" s="12"/>
    </row>
    <row r="19" spans="1:12" x14ac:dyDescent="0.25">
      <c r="A19" s="7"/>
      <c r="B19" s="6"/>
      <c r="C19" s="7"/>
      <c r="D19" s="11"/>
      <c r="E19" s="13" t="e">
        <v>#DIV/0!</v>
      </c>
      <c r="F19" s="11"/>
      <c r="G19" s="13" t="e">
        <v>#DIV/0!</v>
      </c>
      <c r="H19" s="11"/>
      <c r="I19" s="13" t="e">
        <v>#DIV/0!</v>
      </c>
      <c r="J19" s="11"/>
      <c r="K19" s="13" t="e">
        <v>#DIV/0!</v>
      </c>
      <c r="L19" s="16"/>
    </row>
    <row r="20" spans="1:12" x14ac:dyDescent="0.25">
      <c r="A20" s="7"/>
      <c r="B20" s="6"/>
      <c r="C20" s="7"/>
      <c r="D20" s="11"/>
      <c r="E20" s="13" t="e">
        <v>#DIV/0!</v>
      </c>
      <c r="F20" s="11"/>
      <c r="G20" s="15" t="e">
        <v>#DIV/0!</v>
      </c>
      <c r="H20" s="11"/>
      <c r="I20" s="15" t="e">
        <v>#DIV/0!</v>
      </c>
      <c r="J20" s="11"/>
      <c r="K20" s="15" t="e">
        <v>#DIV/0!</v>
      </c>
      <c r="L20" s="12"/>
    </row>
    <row r="21" spans="1:12" x14ac:dyDescent="0.25">
      <c r="A21" s="7"/>
      <c r="B21" s="6"/>
      <c r="C21" s="7"/>
      <c r="D21" s="11"/>
      <c r="E21" s="13" t="e">
        <v>#DIV/0!</v>
      </c>
      <c r="F21" s="11"/>
      <c r="G21" s="13" t="e">
        <v>#DIV/0!</v>
      </c>
      <c r="H21" s="11"/>
      <c r="I21" s="13" t="e">
        <v>#DIV/0!</v>
      </c>
      <c r="J21" s="11"/>
      <c r="K21" s="13" t="e"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v>#DIV/0!</v>
      </c>
      <c r="F22" s="26"/>
      <c r="G22" s="27" t="e">
        <v>#DIV/0!</v>
      </c>
      <c r="H22" s="26"/>
      <c r="I22" s="27" t="e">
        <v>#DIV/0!</v>
      </c>
      <c r="J22" s="26"/>
      <c r="K22" s="27" t="e">
        <v>#DIV/0!</v>
      </c>
      <c r="L22" s="17"/>
    </row>
    <row r="23" spans="1:12" ht="15.75" thickBot="1" x14ac:dyDescent="0.3">
      <c r="A23" s="8"/>
      <c r="B23" s="24">
        <f>SUM(B9:B22)</f>
        <v>30</v>
      </c>
      <c r="C23" s="28"/>
      <c r="D23" s="23">
        <f>SUM(D9:D22)</f>
        <v>2</v>
      </c>
      <c r="E23" s="19">
        <f>D23*100/B23</f>
        <v>6.666666666666667</v>
      </c>
      <c r="F23" s="23">
        <f>SUM(F9:F22)</f>
        <v>15</v>
      </c>
      <c r="G23" s="20">
        <f>F23*100/B23</f>
        <v>50</v>
      </c>
      <c r="H23" s="23">
        <f>SUM(H9:H22)</f>
        <v>10</v>
      </c>
      <c r="I23" s="21">
        <f>H23*100/B23</f>
        <v>33.333333333333336</v>
      </c>
      <c r="J23" s="23">
        <f>SUM(J9:J22)</f>
        <v>3</v>
      </c>
      <c r="K23" s="22">
        <f>J23*100/B23</f>
        <v>10</v>
      </c>
      <c r="L23" s="19">
        <f>AVERAGE(L9:L22)</f>
        <v>6.3666666666666671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3:L22 A12:B12 D12:L12">
    <cfRule type="containsErrors" dxfId="62" priority="4">
      <formula>ISERROR(A12)</formula>
    </cfRule>
  </conditionalFormatting>
  <conditionalFormatting sqref="E23 G23 I23 K23:L23">
    <cfRule type="containsErrors" dxfId="61" priority="3">
      <formula>ISERROR(E23)</formula>
    </cfRule>
  </conditionalFormatting>
  <conditionalFormatting sqref="E9:E11 G9:G11 I9:I11 K9:K11">
    <cfRule type="containsErrors" dxfId="18" priority="1">
      <formula>ISERROR(E9)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sqref="A1:L6"/>
    </sheetView>
  </sheetViews>
  <sheetFormatPr defaultRowHeight="15" x14ac:dyDescent="0.25"/>
  <sheetData>
    <row r="1" spans="1:12" x14ac:dyDescent="0.25">
      <c r="A1" s="31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43">
        <v>5</v>
      </c>
      <c r="B9" s="44">
        <v>14</v>
      </c>
      <c r="C9" s="45" t="s">
        <v>19</v>
      </c>
      <c r="D9" s="44">
        <v>0</v>
      </c>
      <c r="E9" s="14">
        <f t="shared" ref="E9:E13" si="0">D9*100/B9</f>
        <v>0</v>
      </c>
      <c r="F9" s="46">
        <v>10</v>
      </c>
      <c r="G9" s="14">
        <f t="shared" ref="G9:G13" si="1">F9*100/B9</f>
        <v>71.428571428571431</v>
      </c>
      <c r="H9" s="46">
        <v>1</v>
      </c>
      <c r="I9" s="14">
        <f t="shared" ref="I9:I13" si="2">H9*100/B9</f>
        <v>7.1428571428571432</v>
      </c>
      <c r="J9" s="46">
        <v>3</v>
      </c>
      <c r="K9" s="14">
        <f t="shared" ref="K9:K13" si="3">J9*100/B9</f>
        <v>21.428571428571427</v>
      </c>
      <c r="L9" s="46" t="s">
        <v>20</v>
      </c>
    </row>
    <row r="10" spans="1:12" ht="29.25" thickBot="1" x14ac:dyDescent="0.3">
      <c r="A10" s="47">
        <v>6</v>
      </c>
      <c r="B10" s="48">
        <v>14</v>
      </c>
      <c r="C10" s="49" t="s">
        <v>19</v>
      </c>
      <c r="D10" s="48">
        <v>0</v>
      </c>
      <c r="E10" s="13">
        <f t="shared" si="0"/>
        <v>0</v>
      </c>
      <c r="F10" s="50">
        <v>4</v>
      </c>
      <c r="G10" s="13">
        <f t="shared" si="1"/>
        <v>28.571428571428573</v>
      </c>
      <c r="H10" s="50">
        <v>8</v>
      </c>
      <c r="I10" s="13">
        <f t="shared" si="2"/>
        <v>57.142857142857146</v>
      </c>
      <c r="J10" s="50">
        <v>2</v>
      </c>
      <c r="K10" s="13">
        <f t="shared" si="3"/>
        <v>14.285714285714286</v>
      </c>
      <c r="L10" s="50" t="s">
        <v>21</v>
      </c>
    </row>
    <row r="11" spans="1:12" ht="29.25" thickBot="1" x14ac:dyDescent="0.3">
      <c r="A11" s="47">
        <v>7</v>
      </c>
      <c r="B11" s="48">
        <v>13</v>
      </c>
      <c r="C11" s="49" t="s">
        <v>19</v>
      </c>
      <c r="D11" s="48">
        <v>0</v>
      </c>
      <c r="E11" s="13">
        <f t="shared" si="0"/>
        <v>0</v>
      </c>
      <c r="F11" s="50">
        <v>8</v>
      </c>
      <c r="G11" s="13">
        <f t="shared" si="1"/>
        <v>61.53846153846154</v>
      </c>
      <c r="H11" s="50">
        <v>4</v>
      </c>
      <c r="I11" s="13">
        <f t="shared" si="2"/>
        <v>30.76923076923077</v>
      </c>
      <c r="J11" s="50">
        <v>1</v>
      </c>
      <c r="K11" s="13">
        <f t="shared" si="3"/>
        <v>7.6923076923076925</v>
      </c>
      <c r="L11" s="50" t="s">
        <v>20</v>
      </c>
    </row>
    <row r="12" spans="1:12" ht="29.25" thickBot="1" x14ac:dyDescent="0.3">
      <c r="A12" s="47">
        <v>8</v>
      </c>
      <c r="B12" s="48">
        <v>7</v>
      </c>
      <c r="C12" s="49" t="s">
        <v>19</v>
      </c>
      <c r="D12" s="48">
        <v>0</v>
      </c>
      <c r="E12" s="13">
        <f>D12*100/B12</f>
        <v>0</v>
      </c>
      <c r="F12" s="50">
        <v>1</v>
      </c>
      <c r="G12" s="13">
        <f>F12*100/B12</f>
        <v>14.285714285714286</v>
      </c>
      <c r="H12" s="50">
        <v>2</v>
      </c>
      <c r="I12" s="13">
        <f>H12*100/B12</f>
        <v>28.571428571428573</v>
      </c>
      <c r="J12" s="50">
        <v>4</v>
      </c>
      <c r="K12" s="13">
        <f>J12*100/B12</f>
        <v>57.142857142857146</v>
      </c>
      <c r="L12" s="50" t="s">
        <v>22</v>
      </c>
    </row>
    <row r="13" spans="1:12" ht="29.25" thickBot="1" x14ac:dyDescent="0.3">
      <c r="A13" s="47">
        <v>9</v>
      </c>
      <c r="B13" s="48">
        <v>10</v>
      </c>
      <c r="C13" s="49" t="s">
        <v>19</v>
      </c>
      <c r="D13" s="48">
        <v>1</v>
      </c>
      <c r="E13" s="13">
        <f>D13*100/B13</f>
        <v>10</v>
      </c>
      <c r="F13" s="50">
        <v>2</v>
      </c>
      <c r="G13" s="13">
        <f>F13*100/B13</f>
        <v>20</v>
      </c>
      <c r="H13" s="50">
        <v>5</v>
      </c>
      <c r="I13" s="13">
        <f>H13*100/B13</f>
        <v>50</v>
      </c>
      <c r="J13" s="50">
        <v>2</v>
      </c>
      <c r="K13" s="13">
        <f>J13*100/B13</f>
        <v>20</v>
      </c>
      <c r="L13" s="50" t="s">
        <v>21</v>
      </c>
    </row>
    <row r="16" spans="1:12" x14ac:dyDescent="0.25">
      <c r="A16" s="7"/>
      <c r="B16" s="6"/>
      <c r="C16" s="7"/>
      <c r="D16" s="11"/>
      <c r="E16" s="13" t="e">
        <f t="shared" ref="E9:E19" si="4">D16*100/B16</f>
        <v>#DIV/0!</v>
      </c>
      <c r="F16" s="11"/>
      <c r="G16" s="13" t="e">
        <f t="shared" ref="G9:G19" si="5">F16*100/B16</f>
        <v>#DIV/0!</v>
      </c>
      <c r="H16" s="11"/>
      <c r="I16" s="13" t="e">
        <f t="shared" ref="I9:I19" si="6">H16*100/B16</f>
        <v>#DIV/0!</v>
      </c>
      <c r="J16" s="11"/>
      <c r="K16" s="13" t="e">
        <f t="shared" ref="K9:K19" si="7">J16*100/B16</f>
        <v>#DIV/0!</v>
      </c>
      <c r="L16" s="12"/>
    </row>
    <row r="17" spans="1:12" x14ac:dyDescent="0.25">
      <c r="A17" s="7"/>
      <c r="B17" s="6"/>
      <c r="C17" s="7"/>
      <c r="D17" s="11"/>
      <c r="E17" s="13" t="e">
        <f t="shared" si="4"/>
        <v>#DIV/0!</v>
      </c>
      <c r="F17" s="11"/>
      <c r="G17" s="13" t="e">
        <f t="shared" si="5"/>
        <v>#DIV/0!</v>
      </c>
      <c r="H17" s="11"/>
      <c r="I17" s="13" t="e">
        <f t="shared" si="6"/>
        <v>#DIV/0!</v>
      </c>
      <c r="J17" s="11"/>
      <c r="K17" s="13" t="e">
        <f t="shared" si="7"/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4"/>
        <v>#DIV/0!</v>
      </c>
      <c r="F18" s="11"/>
      <c r="G18" s="13" t="e">
        <f t="shared" si="5"/>
        <v>#DIV/0!</v>
      </c>
      <c r="H18" s="11"/>
      <c r="I18" s="13" t="e">
        <f t="shared" si="6"/>
        <v>#DIV/0!</v>
      </c>
      <c r="J18" s="11"/>
      <c r="K18" s="13" t="e">
        <f t="shared" si="7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4"/>
        <v>#DIV/0!</v>
      </c>
      <c r="F19" s="11"/>
      <c r="G19" s="13" t="e">
        <f t="shared" si="5"/>
        <v>#DIV/0!</v>
      </c>
      <c r="H19" s="11"/>
      <c r="I19" s="13" t="e">
        <f t="shared" si="6"/>
        <v>#DIV/0!</v>
      </c>
      <c r="J19" s="11"/>
      <c r="K19" s="13" t="e">
        <f t="shared" si="7"/>
        <v>#DIV/0!</v>
      </c>
      <c r="L19" s="16"/>
    </row>
    <row r="20" spans="1:12" x14ac:dyDescent="0.25">
      <c r="A20" s="7"/>
      <c r="B20" s="6"/>
      <c r="C20" s="7"/>
      <c r="D20" s="11"/>
      <c r="E20" s="13" t="e">
        <f>D20*100/B20</f>
        <v>#DIV/0!</v>
      </c>
      <c r="F20" s="11"/>
      <c r="G20" s="15" t="e">
        <f>F20*100/B20</f>
        <v>#DIV/0!</v>
      </c>
      <c r="H20" s="11"/>
      <c r="I20" s="15" t="e">
        <f>H20*100/B20</f>
        <v>#DIV/0!</v>
      </c>
      <c r="J20" s="11"/>
      <c r="K20" s="15" t="e">
        <f>J20*100/B20</f>
        <v>#DIV/0!</v>
      </c>
      <c r="L20" s="12"/>
    </row>
    <row r="21" spans="1:12" x14ac:dyDescent="0.25">
      <c r="A21" s="7"/>
      <c r="B21" s="6"/>
      <c r="C21" s="7"/>
      <c r="D21" s="11"/>
      <c r="E21" s="13" t="e">
        <f>D21*100/B21</f>
        <v>#DIV/0!</v>
      </c>
      <c r="F21" s="11"/>
      <c r="G21" s="13" t="e">
        <f>F21*100/B21</f>
        <v>#DIV/0!</v>
      </c>
      <c r="H21" s="11"/>
      <c r="I21" s="13" t="e">
        <f>H21*100/B21</f>
        <v>#DIV/0!</v>
      </c>
      <c r="J21" s="11"/>
      <c r="K21" s="13" t="e">
        <f>J21*100/B21</f>
        <v>#DIV/0!</v>
      </c>
      <c r="L21" s="12"/>
    </row>
    <row r="22" spans="1:12" ht="15.75" thickBot="1" x14ac:dyDescent="0.3">
      <c r="A22" s="25"/>
      <c r="B22" s="29"/>
      <c r="C22" s="25"/>
      <c r="D22" s="26">
        <v>0</v>
      </c>
      <c r="E22" s="27" t="e">
        <f>D22*100/B22</f>
        <v>#DIV/0!</v>
      </c>
      <c r="F22" s="26">
        <v>1</v>
      </c>
      <c r="G22" s="27" t="e">
        <f>F22*100/B22</f>
        <v>#DIV/0!</v>
      </c>
      <c r="H22" s="26"/>
      <c r="I22" s="27" t="e">
        <f>H22*100/B22</f>
        <v>#DIV/0!</v>
      </c>
      <c r="J22" s="26"/>
      <c r="K22" s="27" t="e">
        <f>J22*100/B22</f>
        <v>#DIV/0!</v>
      </c>
      <c r="L22" s="17"/>
    </row>
    <row r="23" spans="1:12" ht="15.75" thickBot="1" x14ac:dyDescent="0.3">
      <c r="A23" s="8"/>
      <c r="B23" s="24">
        <f>SUM(B9:B22)</f>
        <v>58</v>
      </c>
      <c r="C23" s="28"/>
      <c r="D23" s="23">
        <f>SUM(D9:D22)</f>
        <v>1</v>
      </c>
      <c r="E23" s="19">
        <f>D23*100/B23</f>
        <v>1.7241379310344827</v>
      </c>
      <c r="F23" s="23">
        <f>SUM(F9:F22)</f>
        <v>26</v>
      </c>
      <c r="G23" s="20">
        <f>F23*100/B23</f>
        <v>44.827586206896555</v>
      </c>
      <c r="H23" s="23">
        <f>SUM(H9:H22)</f>
        <v>20</v>
      </c>
      <c r="I23" s="21">
        <f>H23*100/B23</f>
        <v>34.482758620689658</v>
      </c>
      <c r="J23" s="23">
        <f>SUM(J9:J22)</f>
        <v>12</v>
      </c>
      <c r="K23" s="22">
        <f>J23*100/B23</f>
        <v>20.689655172413794</v>
      </c>
      <c r="L23" s="19" t="e">
        <f>AVERAGE(L9:L22)</f>
        <v>#DIV/0!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6:L22">
    <cfRule type="containsErrors" dxfId="59" priority="3">
      <formula>ISERROR(A16)</formula>
    </cfRule>
  </conditionalFormatting>
  <conditionalFormatting sqref="E23 G23 I23 K23:L23">
    <cfRule type="containsErrors" dxfId="58" priority="2">
      <formula>ISERROR(E23)</formula>
    </cfRule>
  </conditionalFormatting>
  <conditionalFormatting sqref="E9:E13 G9:G13 I9:I13 K9:K13">
    <cfRule type="containsErrors" dxfId="17" priority="1">
      <formula>ISERROR(E9)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sqref="A1:L6"/>
    </sheetView>
  </sheetViews>
  <sheetFormatPr defaultRowHeight="15" x14ac:dyDescent="0.25"/>
  <sheetData>
    <row r="1" spans="1:12" x14ac:dyDescent="0.25">
      <c r="A1" s="31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30" thickTop="1" thickBot="1" x14ac:dyDescent="0.3">
      <c r="A9" s="43">
        <v>5</v>
      </c>
      <c r="B9" s="44">
        <v>14</v>
      </c>
      <c r="C9" s="45" t="s">
        <v>11</v>
      </c>
      <c r="D9" s="44">
        <v>0</v>
      </c>
      <c r="E9" s="14">
        <f>D9*100/B9</f>
        <v>0</v>
      </c>
      <c r="F9" s="46">
        <v>10</v>
      </c>
      <c r="G9" s="14">
        <f>F9*100/B9</f>
        <v>71.428571428571431</v>
      </c>
      <c r="H9" s="46">
        <v>1</v>
      </c>
      <c r="I9" s="14">
        <f>H9*100/B9</f>
        <v>7.1428571428571432</v>
      </c>
      <c r="J9" s="46">
        <v>3</v>
      </c>
      <c r="K9" s="14">
        <f>J9*100/B9</f>
        <v>21.428571428571427</v>
      </c>
      <c r="L9" s="46">
        <v>6.3</v>
      </c>
    </row>
    <row r="10" spans="1:12" ht="29.25" thickBot="1" x14ac:dyDescent="0.3">
      <c r="A10" s="47">
        <v>6</v>
      </c>
      <c r="B10" s="48">
        <v>14</v>
      </c>
      <c r="C10" s="49" t="s">
        <v>11</v>
      </c>
      <c r="D10" s="48">
        <v>0</v>
      </c>
      <c r="E10" s="13">
        <f>D10*100/B10</f>
        <v>0</v>
      </c>
      <c r="F10" s="50">
        <v>2</v>
      </c>
      <c r="G10" s="13">
        <f>F10*100/B10</f>
        <v>14.285714285714286</v>
      </c>
      <c r="H10" s="50">
        <v>10</v>
      </c>
      <c r="I10" s="13">
        <f>H10*100/B10</f>
        <v>71.428571428571431</v>
      </c>
      <c r="J10" s="50">
        <v>2</v>
      </c>
      <c r="K10" s="13">
        <f>J10*100/B10</f>
        <v>14.285714285714286</v>
      </c>
      <c r="L10" s="50">
        <v>7.8</v>
      </c>
    </row>
    <row r="11" spans="1:12" ht="29.25" thickBot="1" x14ac:dyDescent="0.3">
      <c r="A11" s="47">
        <v>7</v>
      </c>
      <c r="B11" s="48">
        <v>13</v>
      </c>
      <c r="C11" s="49" t="s">
        <v>11</v>
      </c>
      <c r="D11" s="48">
        <v>1</v>
      </c>
      <c r="E11" s="13">
        <f>D11*100/B11</f>
        <v>7.6923076923076925</v>
      </c>
      <c r="F11" s="50">
        <v>6</v>
      </c>
      <c r="G11" s="13">
        <f>F11*100/B11</f>
        <v>46.153846153846153</v>
      </c>
      <c r="H11" s="50">
        <v>3</v>
      </c>
      <c r="I11" s="13">
        <f>H11*100/B11</f>
        <v>23.076923076923077</v>
      </c>
      <c r="J11" s="50">
        <v>3</v>
      </c>
      <c r="K11" s="13">
        <f>J11*100/B11</f>
        <v>23.076923076923077</v>
      </c>
      <c r="L11" s="50">
        <v>6</v>
      </c>
    </row>
    <row r="12" spans="1:12" ht="29.25" thickBot="1" x14ac:dyDescent="0.3">
      <c r="A12" s="47">
        <v>8</v>
      </c>
      <c r="B12" s="48">
        <v>7</v>
      </c>
      <c r="C12" s="49" t="s">
        <v>11</v>
      </c>
      <c r="D12" s="48">
        <v>0</v>
      </c>
      <c r="E12" s="13">
        <f>D12*100/B12</f>
        <v>0</v>
      </c>
      <c r="F12" s="50">
        <v>1</v>
      </c>
      <c r="G12" s="13">
        <f>F12*100/B12</f>
        <v>14.285714285714286</v>
      </c>
      <c r="H12" s="50">
        <v>5</v>
      </c>
      <c r="I12" s="13">
        <f>H12*100/B12</f>
        <v>71.428571428571431</v>
      </c>
      <c r="J12" s="50">
        <v>1</v>
      </c>
      <c r="K12" s="13">
        <f>J12*100/B12</f>
        <v>14.285714285714286</v>
      </c>
      <c r="L12" s="50">
        <v>8</v>
      </c>
    </row>
    <row r="13" spans="1:12" ht="29.25" thickBot="1" x14ac:dyDescent="0.3">
      <c r="A13" s="47">
        <v>9</v>
      </c>
      <c r="B13" s="48">
        <v>10</v>
      </c>
      <c r="C13" s="49" t="s">
        <v>11</v>
      </c>
      <c r="D13" s="48">
        <v>1</v>
      </c>
      <c r="E13" s="13">
        <f>D13*100/B13</f>
        <v>10</v>
      </c>
      <c r="F13" s="50">
        <v>5</v>
      </c>
      <c r="G13" s="13">
        <f>F13*100/B13</f>
        <v>50</v>
      </c>
      <c r="H13" s="50">
        <v>2</v>
      </c>
      <c r="I13" s="13">
        <f>H13*100/B13</f>
        <v>20</v>
      </c>
      <c r="J13" s="50">
        <v>2</v>
      </c>
      <c r="K13" s="13">
        <f>J13*100/B13</f>
        <v>20</v>
      </c>
      <c r="L13" s="50">
        <v>6.6</v>
      </c>
    </row>
    <row r="17" spans="1:12" x14ac:dyDescent="0.25">
      <c r="B17" s="6"/>
      <c r="C17" s="7"/>
      <c r="D17" s="11"/>
      <c r="E17" s="13" t="e">
        <f t="shared" ref="E17:E19" si="0">D17*100/B17</f>
        <v>#DIV/0!</v>
      </c>
      <c r="F17" s="11"/>
      <c r="G17" s="13" t="e">
        <f t="shared" ref="G17:G19" si="1">F17*100/B17</f>
        <v>#DIV/0!</v>
      </c>
      <c r="H17" s="11"/>
      <c r="I17" s="13" t="e">
        <f t="shared" ref="I17:I19" si="2">H17*100/B17</f>
        <v>#DIV/0!</v>
      </c>
      <c r="J17" s="11"/>
      <c r="K17" s="13" t="e">
        <f t="shared" ref="K17:K18" si="3">J17*100/B17</f>
        <v>#DIV/0!</v>
      </c>
      <c r="L17" s="16"/>
    </row>
    <row r="18" spans="1:12" x14ac:dyDescent="0.25">
      <c r="A18" s="7"/>
      <c r="B18" s="6"/>
      <c r="C18" s="7"/>
      <c r="D18" s="11"/>
      <c r="E18" s="13" t="e">
        <f t="shared" si="0"/>
        <v>#DIV/0!</v>
      </c>
      <c r="F18" s="11"/>
      <c r="G18" s="13" t="e">
        <f t="shared" si="1"/>
        <v>#DIV/0!</v>
      </c>
      <c r="H18" s="11"/>
      <c r="I18" s="13" t="e">
        <f t="shared" si="2"/>
        <v>#DIV/0!</v>
      </c>
      <c r="J18" s="11"/>
      <c r="K18" s="13" t="e">
        <f t="shared" si="3"/>
        <v>#DIV/0!</v>
      </c>
      <c r="L18" s="12"/>
    </row>
    <row r="19" spans="1:12" x14ac:dyDescent="0.25">
      <c r="A19" s="7"/>
      <c r="B19" s="6"/>
      <c r="C19" s="7"/>
      <c r="D19" s="11"/>
      <c r="E19" s="13" t="e">
        <f t="shared" si="0"/>
        <v>#DIV/0!</v>
      </c>
      <c r="F19" s="11"/>
      <c r="G19" s="13" t="e">
        <f t="shared" si="1"/>
        <v>#DIV/0!</v>
      </c>
      <c r="H19" s="11"/>
      <c r="I19" s="13" t="e">
        <f t="shared" si="2"/>
        <v>#DIV/0!</v>
      </c>
      <c r="J19" s="7"/>
      <c r="K19" s="13" t="e">
        <f>#REF!*100/B19</f>
        <v>#REF!</v>
      </c>
      <c r="L19" s="16"/>
    </row>
    <row r="20" spans="1:12" x14ac:dyDescent="0.25">
      <c r="A20" s="7"/>
      <c r="B20" s="6"/>
      <c r="C20" s="7"/>
      <c r="D20" s="11"/>
      <c r="E20" s="13" t="e">
        <f>D20*100/B20</f>
        <v>#DIV/0!</v>
      </c>
      <c r="F20" s="11"/>
      <c r="G20" s="15" t="e">
        <f>F20*100/B20</f>
        <v>#DIV/0!</v>
      </c>
      <c r="H20" s="11"/>
      <c r="I20" s="15" t="e">
        <f>H20*100/B20</f>
        <v>#DIV/0!</v>
      </c>
      <c r="J20" s="11"/>
      <c r="K20" s="15" t="e">
        <f>J20*100/B20</f>
        <v>#DIV/0!</v>
      </c>
      <c r="L20" s="12"/>
    </row>
    <row r="21" spans="1:12" x14ac:dyDescent="0.25">
      <c r="A21" s="7"/>
      <c r="B21" s="6"/>
      <c r="C21" s="7"/>
      <c r="D21" s="11"/>
      <c r="E21" s="13" t="e">
        <f>D21*100/B21</f>
        <v>#DIV/0!</v>
      </c>
      <c r="F21" s="11"/>
      <c r="G21" s="13" t="e">
        <f>F21*100/B21</f>
        <v>#DIV/0!</v>
      </c>
      <c r="H21" s="11"/>
      <c r="I21" s="13" t="e">
        <f>H21*100/B21</f>
        <v>#DIV/0!</v>
      </c>
      <c r="J21" s="11"/>
      <c r="K21" s="13" t="e">
        <f>J21*100/B21</f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f>D22*100/B22</f>
        <v>#DIV/0!</v>
      </c>
      <c r="F22" s="26"/>
      <c r="G22" s="27" t="e">
        <f>F22*100/B22</f>
        <v>#DIV/0!</v>
      </c>
      <c r="H22" s="26"/>
      <c r="I22" s="27" t="e">
        <f>H22*100/B22</f>
        <v>#DIV/0!</v>
      </c>
      <c r="J22" s="26"/>
      <c r="K22" s="27" t="e">
        <f>J22*100/B22</f>
        <v>#DIV/0!</v>
      </c>
      <c r="L22" s="17"/>
    </row>
    <row r="23" spans="1:12" ht="15.75" thickBot="1" x14ac:dyDescent="0.3">
      <c r="A23" s="8"/>
      <c r="B23" s="24">
        <f>SUM(B9:B22)</f>
        <v>58</v>
      </c>
      <c r="C23" s="28"/>
      <c r="D23" s="23">
        <f>SUM(D9:D22)</f>
        <v>2</v>
      </c>
      <c r="E23" s="19">
        <f>D23*100/B23</f>
        <v>3.4482758620689653</v>
      </c>
      <c r="F23" s="23">
        <f>SUM(F9:F22)</f>
        <v>24</v>
      </c>
      <c r="G23" s="20">
        <f>F23*100/B23</f>
        <v>41.379310344827587</v>
      </c>
      <c r="H23" s="23">
        <f>SUM(H9:H22)</f>
        <v>21</v>
      </c>
      <c r="I23" s="21">
        <f>H23*100/B23</f>
        <v>36.206896551724135</v>
      </c>
      <c r="J23" s="23">
        <f>SUM(J9:J22)</f>
        <v>11</v>
      </c>
      <c r="K23" s="22">
        <f>J23*100/B23</f>
        <v>18.96551724137931</v>
      </c>
      <c r="L23" s="19">
        <f>AVERAGE(L9:L22)</f>
        <v>6.94</v>
      </c>
    </row>
    <row r="24" spans="1:12" x14ac:dyDescent="0.25">
      <c r="C24" s="2" t="s">
        <v>16</v>
      </c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 t="s">
        <v>17</v>
      </c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B17:L17 A18:L22">
    <cfRule type="containsErrors" dxfId="57" priority="3">
      <formula>ISERROR(A17)</formula>
    </cfRule>
  </conditionalFormatting>
  <conditionalFormatting sqref="E23 G23 I23 K23:L23">
    <cfRule type="containsErrors" dxfId="56" priority="2">
      <formula>ISERROR(E23)</formula>
    </cfRule>
  </conditionalFormatting>
  <conditionalFormatting sqref="E9:E13 G9:G13 I9:I13 K9:K13">
    <cfRule type="containsErrors" dxfId="16" priority="1">
      <formula>ISERROR(E9)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I9" sqref="I9"/>
    </sheetView>
  </sheetViews>
  <sheetFormatPr defaultRowHeight="15" x14ac:dyDescent="0.25"/>
  <sheetData>
    <row r="1" spans="1:12" x14ac:dyDescent="0.25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16.5" thickTop="1" thickBot="1" x14ac:dyDescent="0.3">
      <c r="A9" s="18" t="s">
        <v>23</v>
      </c>
      <c r="B9" s="46">
        <v>13</v>
      </c>
      <c r="C9" s="30" t="s">
        <v>24</v>
      </c>
      <c r="D9" s="46">
        <v>1</v>
      </c>
      <c r="E9" s="14">
        <f t="shared" ref="E9:E17" si="0">D9*100/B9</f>
        <v>7.6923076923076925</v>
      </c>
      <c r="F9" s="46">
        <v>2</v>
      </c>
      <c r="G9" s="14">
        <f t="shared" ref="G9:G17" si="1">F9*100/B9</f>
        <v>15.384615384615385</v>
      </c>
      <c r="H9" s="46">
        <v>5</v>
      </c>
      <c r="I9" s="14">
        <f t="shared" ref="I9:I17" si="2">H9*100/B9</f>
        <v>38.46153846153846</v>
      </c>
      <c r="J9" s="46">
        <v>1</v>
      </c>
      <c r="K9" s="14">
        <f t="shared" ref="K9:K17" si="3">J9*100/B9</f>
        <v>7.6923076923076925</v>
      </c>
      <c r="L9" s="46">
        <v>6.1</v>
      </c>
    </row>
    <row r="10" spans="1:12" ht="15.75" thickBot="1" x14ac:dyDescent="0.3">
      <c r="A10" s="7">
        <v>6</v>
      </c>
      <c r="B10" s="50">
        <v>14</v>
      </c>
      <c r="C10" s="7" t="s">
        <v>24</v>
      </c>
      <c r="D10" s="50">
        <v>0</v>
      </c>
      <c r="E10" s="13">
        <f t="shared" si="0"/>
        <v>0</v>
      </c>
      <c r="F10" s="50">
        <v>7</v>
      </c>
      <c r="G10" s="13">
        <f t="shared" si="1"/>
        <v>50</v>
      </c>
      <c r="H10" s="50">
        <v>7</v>
      </c>
      <c r="I10" s="13">
        <f t="shared" si="2"/>
        <v>50</v>
      </c>
      <c r="J10" s="50">
        <v>0</v>
      </c>
      <c r="K10" s="13">
        <f t="shared" si="3"/>
        <v>0</v>
      </c>
      <c r="L10" s="50">
        <v>6.5</v>
      </c>
    </row>
    <row r="11" spans="1:12" ht="15.75" thickBot="1" x14ac:dyDescent="0.3">
      <c r="A11" s="7" t="s">
        <v>25</v>
      </c>
      <c r="B11" s="50">
        <v>14</v>
      </c>
      <c r="C11" s="7" t="s">
        <v>24</v>
      </c>
      <c r="D11" s="50">
        <v>1</v>
      </c>
      <c r="E11" s="13">
        <f t="shared" si="0"/>
        <v>7.1428571428571432</v>
      </c>
      <c r="F11" s="50">
        <v>10</v>
      </c>
      <c r="G11" s="13">
        <f t="shared" si="1"/>
        <v>71.428571428571431</v>
      </c>
      <c r="H11" s="50">
        <v>2</v>
      </c>
      <c r="I11" s="13">
        <f t="shared" si="2"/>
        <v>14.285714285714286</v>
      </c>
      <c r="J11" s="50">
        <v>0</v>
      </c>
      <c r="K11" s="13">
        <f t="shared" si="3"/>
        <v>0</v>
      </c>
      <c r="L11" s="50">
        <v>4.9000000000000004</v>
      </c>
    </row>
    <row r="12" spans="1:12" ht="15.75" thickBot="1" x14ac:dyDescent="0.3">
      <c r="A12" s="7" t="s">
        <v>26</v>
      </c>
      <c r="B12" s="50">
        <v>14</v>
      </c>
      <c r="C12" s="7" t="s">
        <v>24</v>
      </c>
      <c r="D12" s="50">
        <v>1</v>
      </c>
      <c r="E12" s="13">
        <f t="shared" si="0"/>
        <v>7.1428571428571432</v>
      </c>
      <c r="F12" s="50">
        <v>9</v>
      </c>
      <c r="G12" s="13">
        <f t="shared" si="1"/>
        <v>64.285714285714292</v>
      </c>
      <c r="H12" s="50">
        <v>3</v>
      </c>
      <c r="I12" s="13">
        <f t="shared" si="2"/>
        <v>21.428571428571427</v>
      </c>
      <c r="J12" s="50">
        <v>0</v>
      </c>
      <c r="K12" s="13">
        <f t="shared" si="3"/>
        <v>0</v>
      </c>
      <c r="L12" s="50">
        <v>5.2</v>
      </c>
    </row>
    <row r="13" spans="1:12" ht="15.75" thickBot="1" x14ac:dyDescent="0.3">
      <c r="A13" s="7" t="s">
        <v>27</v>
      </c>
      <c r="B13" s="50">
        <v>7</v>
      </c>
      <c r="C13" s="7" t="s">
        <v>24</v>
      </c>
      <c r="D13" s="50">
        <v>0</v>
      </c>
      <c r="E13" s="13">
        <f t="shared" si="0"/>
        <v>0</v>
      </c>
      <c r="F13" s="50">
        <v>0</v>
      </c>
      <c r="G13" s="13">
        <f t="shared" si="1"/>
        <v>0</v>
      </c>
      <c r="H13" s="50">
        <v>5</v>
      </c>
      <c r="I13" s="13">
        <f t="shared" si="2"/>
        <v>71.428571428571431</v>
      </c>
      <c r="J13" s="50">
        <v>2</v>
      </c>
      <c r="K13" s="13">
        <f t="shared" si="3"/>
        <v>28.571428571428573</v>
      </c>
      <c r="L13" s="50">
        <v>8.6</v>
      </c>
    </row>
    <row r="14" spans="1:12" ht="15.75" thickBot="1" x14ac:dyDescent="0.3">
      <c r="A14" s="7" t="s">
        <v>28</v>
      </c>
      <c r="B14" s="50">
        <v>7</v>
      </c>
      <c r="C14" s="7" t="s">
        <v>24</v>
      </c>
      <c r="D14" s="50">
        <v>0</v>
      </c>
      <c r="E14" s="13">
        <f t="shared" si="0"/>
        <v>0</v>
      </c>
      <c r="F14" s="50">
        <v>0</v>
      </c>
      <c r="G14" s="13">
        <f t="shared" si="1"/>
        <v>0</v>
      </c>
      <c r="H14" s="50">
        <v>5</v>
      </c>
      <c r="I14" s="13">
        <f t="shared" si="2"/>
        <v>71.428571428571431</v>
      </c>
      <c r="J14" s="50">
        <v>2</v>
      </c>
      <c r="K14" s="13">
        <f t="shared" si="3"/>
        <v>28.571428571428573</v>
      </c>
      <c r="L14" s="50">
        <v>8.6</v>
      </c>
    </row>
    <row r="15" spans="1:12" ht="15.75" thickBot="1" x14ac:dyDescent="0.3">
      <c r="A15" s="7" t="s">
        <v>29</v>
      </c>
      <c r="B15" s="50">
        <v>10</v>
      </c>
      <c r="C15" s="7" t="s">
        <v>24</v>
      </c>
      <c r="D15" s="50">
        <v>1</v>
      </c>
      <c r="E15" s="13">
        <f t="shared" si="0"/>
        <v>10</v>
      </c>
      <c r="F15" s="50">
        <v>4</v>
      </c>
      <c r="G15" s="13">
        <f t="shared" si="1"/>
        <v>40</v>
      </c>
      <c r="H15" s="50">
        <v>3</v>
      </c>
      <c r="I15" s="13">
        <f t="shared" si="2"/>
        <v>30</v>
      </c>
      <c r="J15" s="50">
        <v>2</v>
      </c>
      <c r="K15" s="13">
        <f t="shared" si="3"/>
        <v>20</v>
      </c>
      <c r="L15" s="50">
        <v>6.3</v>
      </c>
    </row>
    <row r="16" spans="1:12" ht="15.75" thickBot="1" x14ac:dyDescent="0.3">
      <c r="A16" s="7" t="s">
        <v>30</v>
      </c>
      <c r="B16" s="50">
        <v>10</v>
      </c>
      <c r="C16" s="7" t="s">
        <v>24</v>
      </c>
      <c r="D16" s="50">
        <v>1</v>
      </c>
      <c r="E16" s="13">
        <f t="shared" si="0"/>
        <v>10</v>
      </c>
      <c r="F16" s="50">
        <v>5</v>
      </c>
      <c r="G16" s="13">
        <f t="shared" si="1"/>
        <v>50</v>
      </c>
      <c r="H16" s="50">
        <v>2</v>
      </c>
      <c r="I16" s="13">
        <f t="shared" si="2"/>
        <v>20</v>
      </c>
      <c r="J16" s="50">
        <v>2</v>
      </c>
      <c r="K16" s="13">
        <f t="shared" si="3"/>
        <v>20</v>
      </c>
      <c r="L16" s="50">
        <v>6.3</v>
      </c>
    </row>
    <row r="17" spans="1:12" ht="15.75" thickBot="1" x14ac:dyDescent="0.3">
      <c r="A17" s="7" t="s">
        <v>48</v>
      </c>
      <c r="B17" s="50">
        <v>10</v>
      </c>
      <c r="C17" s="7" t="s">
        <v>24</v>
      </c>
      <c r="D17" s="50">
        <v>1</v>
      </c>
      <c r="E17" s="13">
        <f t="shared" si="0"/>
        <v>10</v>
      </c>
      <c r="F17" s="50">
        <v>3</v>
      </c>
      <c r="G17" s="13">
        <f t="shared" si="1"/>
        <v>30</v>
      </c>
      <c r="H17" s="50">
        <v>4</v>
      </c>
      <c r="I17" s="13">
        <f t="shared" si="2"/>
        <v>40</v>
      </c>
      <c r="J17" s="50">
        <v>2</v>
      </c>
      <c r="K17" s="13">
        <f t="shared" si="3"/>
        <v>20</v>
      </c>
      <c r="L17" s="50">
        <v>7.1</v>
      </c>
    </row>
    <row r="18" spans="1:12" x14ac:dyDescent="0.25">
      <c r="A18" s="7"/>
      <c r="B18" s="6"/>
      <c r="C18" s="7"/>
      <c r="D18" s="11"/>
      <c r="E18" s="13" t="e">
        <v>#DIV/0!</v>
      </c>
      <c r="F18" s="11"/>
      <c r="G18" s="13" t="e">
        <v>#DIV/0!</v>
      </c>
      <c r="H18" s="11"/>
      <c r="I18" s="13" t="e">
        <v>#DIV/0!</v>
      </c>
      <c r="J18" s="11"/>
      <c r="K18" s="13" t="e">
        <v>#DIV/0!</v>
      </c>
      <c r="L18" s="12"/>
    </row>
    <row r="19" spans="1:12" x14ac:dyDescent="0.25">
      <c r="A19" s="7"/>
      <c r="B19" s="6"/>
      <c r="C19" s="7"/>
      <c r="D19" s="11"/>
      <c r="E19" s="13" t="e">
        <v>#DIV/0!</v>
      </c>
      <c r="F19" s="11"/>
      <c r="G19" s="13" t="e">
        <v>#DIV/0!</v>
      </c>
      <c r="H19" s="11"/>
      <c r="I19" s="13" t="e">
        <v>#DIV/0!</v>
      </c>
      <c r="J19" s="11"/>
      <c r="K19" s="13" t="e">
        <v>#DIV/0!</v>
      </c>
      <c r="L19" s="16"/>
    </row>
    <row r="20" spans="1:12" x14ac:dyDescent="0.25">
      <c r="A20" s="7"/>
      <c r="B20" s="6"/>
      <c r="C20" s="7"/>
      <c r="D20" s="11"/>
      <c r="E20" s="13" t="e">
        <v>#DIV/0!</v>
      </c>
      <c r="F20" s="11"/>
      <c r="G20" s="15" t="e">
        <v>#DIV/0!</v>
      </c>
      <c r="H20" s="11"/>
      <c r="I20" s="15" t="e">
        <v>#DIV/0!</v>
      </c>
      <c r="J20" s="11"/>
      <c r="K20" s="15" t="e">
        <v>#DIV/0!</v>
      </c>
      <c r="L20" s="12"/>
    </row>
    <row r="21" spans="1:12" x14ac:dyDescent="0.25">
      <c r="A21" s="7"/>
      <c r="B21" s="6"/>
      <c r="C21" s="7"/>
      <c r="D21" s="11"/>
      <c r="E21" s="13" t="e">
        <v>#DIV/0!</v>
      </c>
      <c r="F21" s="11"/>
      <c r="G21" s="13" t="e">
        <v>#DIV/0!</v>
      </c>
      <c r="H21" s="11"/>
      <c r="I21" s="13" t="e">
        <v>#DIV/0!</v>
      </c>
      <c r="J21" s="11"/>
      <c r="K21" s="13" t="e"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v>#DIV/0!</v>
      </c>
      <c r="F22" s="26"/>
      <c r="G22" s="27" t="e">
        <v>#DIV/0!</v>
      </c>
      <c r="H22" s="26"/>
      <c r="I22" s="27" t="e">
        <v>#DIV/0!</v>
      </c>
      <c r="J22" s="26"/>
      <c r="K22" s="27" t="e">
        <v>#DIV/0!</v>
      </c>
      <c r="L22" s="17"/>
    </row>
    <row r="23" spans="1:12" ht="15.75" thickBot="1" x14ac:dyDescent="0.3">
      <c r="A23" s="8"/>
      <c r="B23" s="24">
        <f>SUM(B9:B22)</f>
        <v>99</v>
      </c>
      <c r="C23" s="28"/>
      <c r="D23" s="23">
        <f>SUM(D9:D22)</f>
        <v>6</v>
      </c>
      <c r="E23" s="19">
        <f>D23*100/B23</f>
        <v>6.0606060606060606</v>
      </c>
      <c r="F23" s="23">
        <f>SUM(F9:F22)</f>
        <v>40</v>
      </c>
      <c r="G23" s="20">
        <f>F23*100/B23</f>
        <v>40.404040404040401</v>
      </c>
      <c r="H23" s="23">
        <f>SUM(H9:H22)</f>
        <v>36</v>
      </c>
      <c r="I23" s="21">
        <f>H23*100/B23</f>
        <v>36.363636363636367</v>
      </c>
      <c r="J23" s="23">
        <f>SUM(J9:J22)</f>
        <v>11</v>
      </c>
      <c r="K23" s="22">
        <f>J23*100/B23</f>
        <v>11.111111111111111</v>
      </c>
      <c r="L23" s="19">
        <f>AVERAGE(L9:L22)</f>
        <v>6.6222222222222218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8:L22">
    <cfRule type="containsErrors" dxfId="55" priority="3">
      <formula>ISERROR(A18)</formula>
    </cfRule>
  </conditionalFormatting>
  <conditionalFormatting sqref="E23 G23 I23 K23:L23">
    <cfRule type="containsErrors" dxfId="54" priority="2">
      <formula>ISERROR(E23)</formula>
    </cfRule>
  </conditionalFormatting>
  <conditionalFormatting sqref="A9:A17 C9:C17 E9:E17 G9:G17 I9:I17 K9:K17">
    <cfRule type="containsErrors" dxfId="15" priority="1">
      <formula>ISERROR(A9)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K24" sqref="K24"/>
    </sheetView>
  </sheetViews>
  <sheetFormatPr defaultRowHeight="15" x14ac:dyDescent="0.25"/>
  <sheetData>
    <row r="1" spans="1:12" x14ac:dyDescent="0.25">
      <c r="A1" s="31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2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15.75" thickBot="1" x14ac:dyDescent="0.3">
      <c r="A7" s="37" t="s">
        <v>0</v>
      </c>
      <c r="B7" s="38" t="s">
        <v>1</v>
      </c>
      <c r="C7" s="37" t="s">
        <v>13</v>
      </c>
      <c r="D7" s="37" t="s">
        <v>2</v>
      </c>
      <c r="E7" s="37"/>
      <c r="F7" s="37" t="s">
        <v>3</v>
      </c>
      <c r="G7" s="40"/>
      <c r="H7" s="37" t="s">
        <v>4</v>
      </c>
      <c r="I7" s="40"/>
      <c r="J7" s="37" t="s">
        <v>5</v>
      </c>
      <c r="K7" s="40"/>
      <c r="L7" s="41" t="s">
        <v>6</v>
      </c>
    </row>
    <row r="8" spans="1:12" ht="15.75" thickBot="1" x14ac:dyDescent="0.3">
      <c r="A8" s="37"/>
      <c r="B8" s="39"/>
      <c r="C8" s="37"/>
      <c r="D8" s="3" t="s">
        <v>7</v>
      </c>
      <c r="E8" s="4" t="s">
        <v>8</v>
      </c>
      <c r="F8" s="3" t="s">
        <v>7</v>
      </c>
      <c r="G8" s="4" t="s">
        <v>8</v>
      </c>
      <c r="H8" s="3" t="s">
        <v>7</v>
      </c>
      <c r="I8" s="4" t="s">
        <v>8</v>
      </c>
      <c r="J8" s="3" t="s">
        <v>7</v>
      </c>
      <c r="K8" s="4" t="s">
        <v>8</v>
      </c>
      <c r="L8" s="42"/>
    </row>
    <row r="9" spans="1:12" ht="44.25" thickTop="1" thickBot="1" x14ac:dyDescent="0.3">
      <c r="A9" s="43">
        <v>8</v>
      </c>
      <c r="B9" s="44">
        <v>7</v>
      </c>
      <c r="C9" s="45" t="s">
        <v>31</v>
      </c>
      <c r="D9" s="44">
        <v>0</v>
      </c>
      <c r="E9" s="14">
        <f>D9*100/B9</f>
        <v>0</v>
      </c>
      <c r="F9" s="46">
        <v>1</v>
      </c>
      <c r="G9" s="14">
        <f>F9*100/B9</f>
        <v>14.285714285714286</v>
      </c>
      <c r="H9" s="46">
        <v>6</v>
      </c>
      <c r="I9" s="14">
        <f>H9*100/B9</f>
        <v>85.714285714285708</v>
      </c>
      <c r="J9" s="46">
        <v>0</v>
      </c>
      <c r="K9" s="14">
        <f>J9*100/B9</f>
        <v>0</v>
      </c>
      <c r="L9" s="46">
        <v>8.1</v>
      </c>
    </row>
    <row r="10" spans="1:12" ht="43.5" thickBot="1" x14ac:dyDescent="0.3">
      <c r="A10" s="47">
        <v>9</v>
      </c>
      <c r="B10" s="48">
        <v>10</v>
      </c>
      <c r="C10" s="49" t="s">
        <v>31</v>
      </c>
      <c r="D10" s="48">
        <v>1</v>
      </c>
      <c r="E10" s="13">
        <f>D10*100/B10</f>
        <v>10</v>
      </c>
      <c r="F10" s="50">
        <v>3</v>
      </c>
      <c r="G10" s="13">
        <f>F10*100/B10</f>
        <v>30</v>
      </c>
      <c r="H10" s="50">
        <v>4</v>
      </c>
      <c r="I10" s="13">
        <f>H10*100/B10</f>
        <v>40</v>
      </c>
      <c r="J10" s="50">
        <v>2</v>
      </c>
      <c r="K10" s="13">
        <f>J10*100/B10</f>
        <v>20</v>
      </c>
      <c r="L10" s="50">
        <v>6.6</v>
      </c>
    </row>
    <row r="11" spans="1:12" x14ac:dyDescent="0.25">
      <c r="A11" s="7"/>
      <c r="B11" s="6"/>
      <c r="C11" s="7"/>
      <c r="D11" s="11"/>
      <c r="E11" s="13" t="e">
        <v>#DIV/0!</v>
      </c>
      <c r="F11" s="11"/>
      <c r="G11" s="13" t="e">
        <v>#DIV/0!</v>
      </c>
      <c r="H11" s="11"/>
      <c r="I11" s="13" t="e">
        <v>#DIV/0!</v>
      </c>
      <c r="J11" s="11"/>
      <c r="K11" s="13" t="e">
        <v>#DIV/0!</v>
      </c>
      <c r="L11" s="16"/>
    </row>
    <row r="12" spans="1:12" x14ac:dyDescent="0.25">
      <c r="A12" s="7"/>
      <c r="B12" s="6"/>
      <c r="C12" s="7"/>
      <c r="D12" s="11"/>
      <c r="E12" s="13" t="e">
        <v>#DIV/0!</v>
      </c>
      <c r="F12" s="11"/>
      <c r="G12" s="13" t="e">
        <v>#DIV/0!</v>
      </c>
      <c r="H12" s="11"/>
      <c r="I12" s="13" t="e">
        <v>#DIV/0!</v>
      </c>
      <c r="J12" s="11"/>
      <c r="K12" s="13" t="e">
        <v>#DIV/0!</v>
      </c>
      <c r="L12" s="12"/>
    </row>
    <row r="13" spans="1:12" x14ac:dyDescent="0.25">
      <c r="A13" s="7"/>
      <c r="B13" s="6"/>
      <c r="C13" s="7"/>
      <c r="D13" s="11"/>
      <c r="E13" s="13" t="e">
        <v>#DIV/0!</v>
      </c>
      <c r="F13" s="11"/>
      <c r="G13" s="13" t="e">
        <v>#DIV/0!</v>
      </c>
      <c r="H13" s="11"/>
      <c r="I13" s="13" t="e">
        <v>#DIV/0!</v>
      </c>
      <c r="J13" s="11"/>
      <c r="K13" s="13" t="e">
        <v>#DIV/0!</v>
      </c>
      <c r="L13" s="16"/>
    </row>
    <row r="14" spans="1:12" x14ac:dyDescent="0.25">
      <c r="A14" s="7"/>
      <c r="B14" s="6"/>
      <c r="C14" s="7"/>
      <c r="D14" s="11"/>
      <c r="E14" s="13" t="e">
        <v>#DIV/0!</v>
      </c>
      <c r="F14" s="11"/>
      <c r="G14" s="13" t="e">
        <v>#DIV/0!</v>
      </c>
      <c r="H14" s="11"/>
      <c r="I14" s="13" t="e">
        <v>#DIV/0!</v>
      </c>
      <c r="J14" s="11"/>
      <c r="K14" s="13" t="e">
        <v>#DIV/0!</v>
      </c>
      <c r="L14" s="12"/>
    </row>
    <row r="15" spans="1:12" x14ac:dyDescent="0.25">
      <c r="A15" s="7"/>
      <c r="B15" s="6"/>
      <c r="C15" s="7"/>
      <c r="D15" s="11"/>
      <c r="E15" s="13" t="e">
        <v>#DIV/0!</v>
      </c>
      <c r="F15" s="11"/>
      <c r="G15" s="13" t="e">
        <v>#DIV/0!</v>
      </c>
      <c r="H15" s="11"/>
      <c r="I15" s="13" t="e">
        <v>#DIV/0!</v>
      </c>
      <c r="J15" s="11"/>
      <c r="K15" s="13" t="e">
        <v>#DIV/0!</v>
      </c>
      <c r="L15" s="16"/>
    </row>
    <row r="16" spans="1:12" x14ac:dyDescent="0.25">
      <c r="A16" s="7"/>
      <c r="B16" s="6"/>
      <c r="C16" s="7"/>
      <c r="D16" s="11"/>
      <c r="E16" s="13" t="e">
        <v>#DIV/0!</v>
      </c>
      <c r="F16" s="11"/>
      <c r="G16" s="13" t="e">
        <v>#DIV/0!</v>
      </c>
      <c r="H16" s="11"/>
      <c r="I16" s="13" t="e">
        <v>#DIV/0!</v>
      </c>
      <c r="J16" s="11"/>
      <c r="K16" s="13" t="e">
        <v>#DIV/0!</v>
      </c>
      <c r="L16" s="12"/>
    </row>
    <row r="17" spans="1:12" x14ac:dyDescent="0.25">
      <c r="A17" s="7"/>
      <c r="B17" s="6"/>
      <c r="C17" s="7"/>
      <c r="D17" s="11"/>
      <c r="E17" s="13" t="e">
        <v>#DIV/0!</v>
      </c>
      <c r="F17" s="11"/>
      <c r="G17" s="13" t="e">
        <v>#DIV/0!</v>
      </c>
      <c r="H17" s="11"/>
      <c r="I17" s="13" t="e">
        <v>#DIV/0!</v>
      </c>
      <c r="J17" s="11"/>
      <c r="K17" s="13" t="e">
        <v>#DIV/0!</v>
      </c>
      <c r="L17" s="16"/>
    </row>
    <row r="18" spans="1:12" x14ac:dyDescent="0.25">
      <c r="A18" s="7"/>
      <c r="B18" s="6"/>
      <c r="C18" s="7"/>
      <c r="D18" s="11"/>
      <c r="E18" s="13" t="e">
        <v>#DIV/0!</v>
      </c>
      <c r="F18" s="11"/>
      <c r="G18" s="13" t="e">
        <v>#DIV/0!</v>
      </c>
      <c r="H18" s="11"/>
      <c r="I18" s="13" t="e">
        <v>#DIV/0!</v>
      </c>
      <c r="J18" s="11"/>
      <c r="K18" s="13" t="e">
        <v>#DIV/0!</v>
      </c>
      <c r="L18" s="12"/>
    </row>
    <row r="19" spans="1:12" x14ac:dyDescent="0.25">
      <c r="A19" s="7"/>
      <c r="B19" s="6"/>
      <c r="C19" s="7"/>
      <c r="D19" s="11"/>
      <c r="E19" s="13" t="e">
        <v>#DIV/0!</v>
      </c>
      <c r="F19" s="11"/>
      <c r="G19" s="13" t="e">
        <v>#DIV/0!</v>
      </c>
      <c r="H19" s="11"/>
      <c r="I19" s="13" t="e">
        <v>#DIV/0!</v>
      </c>
      <c r="J19" s="11"/>
      <c r="K19" s="13" t="e">
        <v>#DIV/0!</v>
      </c>
      <c r="L19" s="16"/>
    </row>
    <row r="20" spans="1:12" x14ac:dyDescent="0.25">
      <c r="A20" s="7"/>
      <c r="B20" s="6"/>
      <c r="C20" s="7"/>
      <c r="D20" s="11"/>
      <c r="E20" s="13" t="e">
        <v>#DIV/0!</v>
      </c>
      <c r="F20" s="11"/>
      <c r="G20" s="15" t="e">
        <v>#DIV/0!</v>
      </c>
      <c r="H20" s="11"/>
      <c r="I20" s="15" t="e">
        <v>#DIV/0!</v>
      </c>
      <c r="J20" s="11"/>
      <c r="K20" s="15" t="e">
        <v>#DIV/0!</v>
      </c>
      <c r="L20" s="12"/>
    </row>
    <row r="21" spans="1:12" x14ac:dyDescent="0.25">
      <c r="A21" s="7"/>
      <c r="B21" s="6"/>
      <c r="C21" s="7"/>
      <c r="D21" s="11"/>
      <c r="E21" s="13" t="e">
        <v>#DIV/0!</v>
      </c>
      <c r="F21" s="11"/>
      <c r="G21" s="13" t="e">
        <v>#DIV/0!</v>
      </c>
      <c r="H21" s="11"/>
      <c r="I21" s="13" t="e">
        <v>#DIV/0!</v>
      </c>
      <c r="J21" s="11"/>
      <c r="K21" s="13" t="e">
        <v>#DIV/0!</v>
      </c>
      <c r="L21" s="12"/>
    </row>
    <row r="22" spans="1:12" ht="15.75" thickBot="1" x14ac:dyDescent="0.3">
      <c r="A22" s="25"/>
      <c r="B22" s="29"/>
      <c r="C22" s="25"/>
      <c r="D22" s="26"/>
      <c r="E22" s="27" t="e">
        <v>#DIV/0!</v>
      </c>
      <c r="F22" s="26"/>
      <c r="G22" s="27" t="e">
        <v>#DIV/0!</v>
      </c>
      <c r="H22" s="26"/>
      <c r="I22" s="27" t="e">
        <v>#DIV/0!</v>
      </c>
      <c r="J22" s="26"/>
      <c r="K22" s="27" t="e">
        <v>#DIV/0!</v>
      </c>
      <c r="L22" s="17"/>
    </row>
    <row r="23" spans="1:12" ht="15.75" thickBot="1" x14ac:dyDescent="0.3">
      <c r="A23" s="8"/>
      <c r="B23" s="24">
        <f>SUM(B9:B22)</f>
        <v>17</v>
      </c>
      <c r="C23" s="28"/>
      <c r="D23" s="23">
        <f>SUM(D9:D22)</f>
        <v>1</v>
      </c>
      <c r="E23" s="19">
        <f>D23*100/B23</f>
        <v>5.882352941176471</v>
      </c>
      <c r="F23" s="23">
        <f>SUM(F9:F22)</f>
        <v>4</v>
      </c>
      <c r="G23" s="20">
        <f>F23*100/B23</f>
        <v>23.529411764705884</v>
      </c>
      <c r="H23" s="23">
        <f>SUM(H9:H22)</f>
        <v>10</v>
      </c>
      <c r="I23" s="21">
        <f>H23*100/B23</f>
        <v>58.823529411764703</v>
      </c>
      <c r="J23" s="23">
        <f>SUM(J9:J22)</f>
        <v>2</v>
      </c>
      <c r="K23" s="22">
        <f>J23*100/B23</f>
        <v>11.764705882352942</v>
      </c>
      <c r="L23" s="19">
        <f>AVERAGE(L9:L22)</f>
        <v>7.35</v>
      </c>
    </row>
    <row r="24" spans="1:12" x14ac:dyDescent="0.25">
      <c r="C24" s="2"/>
      <c r="D24" s="1"/>
      <c r="E24" s="1"/>
      <c r="F24" s="1"/>
      <c r="G24" s="1"/>
      <c r="H24" s="1"/>
      <c r="I24" s="1"/>
      <c r="J24" s="1"/>
    </row>
    <row r="25" spans="1:12" x14ac:dyDescent="0.25">
      <c r="C25" s="1"/>
      <c r="D25" s="1"/>
      <c r="E25" s="1"/>
      <c r="F25" s="2"/>
      <c r="G25" s="1"/>
      <c r="H25" s="1"/>
      <c r="I25" s="1"/>
      <c r="J25" s="1"/>
    </row>
  </sheetData>
  <mergeCells count="9">
    <mergeCell ref="A1:L6"/>
    <mergeCell ref="A7:A8"/>
    <mergeCell ref="B7:B8"/>
    <mergeCell ref="C7:C8"/>
    <mergeCell ref="D7:E7"/>
    <mergeCell ref="F7:G7"/>
    <mergeCell ref="H7:I7"/>
    <mergeCell ref="J7:K7"/>
    <mergeCell ref="L7:L8"/>
  </mergeCells>
  <conditionalFormatting sqref="A11:L22">
    <cfRule type="containsErrors" dxfId="53" priority="3">
      <formula>ISERROR(A11)</formula>
    </cfRule>
  </conditionalFormatting>
  <conditionalFormatting sqref="E23 G23 I23 K23:L23">
    <cfRule type="containsErrors" dxfId="52" priority="2">
      <formula>ISERROR(E23)</formula>
    </cfRule>
  </conditionalFormatting>
  <conditionalFormatting sqref="E9:E10 G9:G10 I9:I10 K9:K10">
    <cfRule type="containsErrors" dxfId="14" priority="1">
      <formula>ISERROR(E9)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алгебра</vt:lpstr>
      <vt:lpstr>англ. мова</vt:lpstr>
      <vt:lpstr>біологія</vt:lpstr>
      <vt:lpstr>географія</vt:lpstr>
      <vt:lpstr>геометрія</vt:lpstr>
      <vt:lpstr>зар. літ.</vt:lpstr>
      <vt:lpstr>інформатика</vt:lpstr>
      <vt:lpstr>історія</vt:lpstr>
      <vt:lpstr>креслення</vt:lpstr>
      <vt:lpstr>математика</vt:lpstr>
      <vt:lpstr>мистецтво</vt:lpstr>
      <vt:lpstr>муз. мистецтво</vt:lpstr>
      <vt:lpstr>нім. мова</vt:lpstr>
      <vt:lpstr>образ. мистецтво</vt:lpstr>
      <vt:lpstr>основи здоровя</vt:lpstr>
      <vt:lpstr>природознавство</vt:lpstr>
      <vt:lpstr>технології</vt:lpstr>
      <vt:lpstr>укр.літ</vt:lpstr>
      <vt:lpstr>укр.мова</vt:lpstr>
      <vt:lpstr>фізика</vt:lpstr>
      <vt:lpstr>ф-ра</vt:lpstr>
      <vt:lpstr>хімія</vt:lpstr>
      <vt:lpstr>Лист20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User-02</dc:creator>
  <cp:lastModifiedBy>владелец</cp:lastModifiedBy>
  <cp:lastPrinted>2021-02-16T11:17:43Z</cp:lastPrinted>
  <dcterms:created xsi:type="dcterms:W3CDTF">2013-12-27T22:11:23Z</dcterms:created>
  <dcterms:modified xsi:type="dcterms:W3CDTF">2022-01-11T11:34:07Z</dcterms:modified>
</cp:coreProperties>
</file>