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Мар'їн№1" sheetId="1" r:id="rId1"/>
  </sheets>
  <definedNames>
    <definedName name="_xlnm.Print_Area" localSheetId="0">'Мар''їн№1'!$A$1:$G$127</definedName>
  </definedNames>
  <calcPr fullCalcOnLoad="1"/>
</workbook>
</file>

<file path=xl/sharedStrings.xml><?xml version="1.0" encoding="utf-8"?>
<sst xmlns="http://schemas.openxmlformats.org/spreadsheetml/2006/main" count="179" uniqueCount="163">
  <si>
    <t>ЗАТВЕРДЖЕНО</t>
  </si>
  <si>
    <t>Наказ Міністерства фінансів України</t>
  </si>
  <si>
    <t>28 січня 2002 року № 57</t>
  </si>
  <si>
    <t xml:space="preserve">( у редакції наказу Міністераства фінансів України </t>
  </si>
  <si>
    <t>від 04 грудня  2015 року № 1118 )</t>
  </si>
  <si>
    <t>( сума словами і цифрами )</t>
  </si>
  <si>
    <t>Головний спеціаліст відділу освіти</t>
  </si>
  <si>
    <t>(посада)</t>
  </si>
  <si>
    <t>С.В.Ломакіна</t>
  </si>
  <si>
    <t xml:space="preserve">   (підпис)</t>
  </si>
  <si>
    <t>(ініціали і прізвище)</t>
  </si>
  <si>
    <t>10.01.2020р.</t>
  </si>
  <si>
    <t>(число,місяць,рік)</t>
  </si>
  <si>
    <t>М.П.</t>
  </si>
  <si>
    <t xml:space="preserve">  КОШТОРИС</t>
  </si>
  <si>
    <t xml:space="preserve">на  2020 рік </t>
  </si>
  <si>
    <t xml:space="preserve">02142690   Відділ  освіти  Мар"їнської  райдержадміністрації </t>
  </si>
  <si>
    <t xml:space="preserve"> (код за ЄДРПОУ та найменування бюджетної установи)</t>
  </si>
  <si>
    <t>м.Мар"їнка, Мар"їнський район, Донецька область</t>
  </si>
  <si>
    <t xml:space="preserve"> (найменування міста, району, області)</t>
  </si>
  <si>
    <r>
      <t>Вид бюджету ___________</t>
    </r>
    <r>
      <rPr>
        <b/>
        <sz val="9"/>
        <color indexed="8"/>
        <rFont val="Times New Roman"/>
        <family val="1"/>
      </rPr>
      <t>місцевий</t>
    </r>
    <r>
      <rPr>
        <sz val="9"/>
        <color indexed="8"/>
        <rFont val="Times New Roman"/>
        <family val="1"/>
      </rPr>
      <t xml:space="preserve"> _______________________________________________________________,</t>
    </r>
  </si>
  <si>
    <r>
      <t xml:space="preserve">код та назва відомчої класифікації видатків та кредитування бюджету _____ </t>
    </r>
    <r>
      <rPr>
        <b/>
        <sz val="9"/>
        <color indexed="8"/>
        <rFont val="Times New Roman"/>
        <family val="1"/>
      </rPr>
      <t>06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 xml:space="preserve"> відділ освіти  Мар"їнської  райдержадміністрації_</t>
    </r>
    <r>
      <rPr>
        <sz val="9"/>
        <color indexed="8"/>
        <rFont val="Times New Roman"/>
        <family val="1"/>
      </rPr>
      <t>_____,</t>
    </r>
  </si>
  <si>
    <t>код та назва програмної класифікації видатків та кредитування державного бюджету _____________</t>
  </si>
  <si>
    <r>
      <t xml:space="preserve">(код та назва програмної класифікації видатків та кредитування місцевих бюджетів ( код та назва Типової програмної класифікації видатків та кредитування     </t>
    </r>
    <r>
      <rPr>
        <sz val="12"/>
        <color indexed="8"/>
        <rFont val="Times New Roman"/>
        <family val="1"/>
      </rPr>
      <t xml:space="preserve"> </t>
    </r>
  </si>
  <si>
    <r>
      <t xml:space="preserve">місцевих бюджетів) </t>
    </r>
    <r>
      <rPr>
        <b/>
        <u val="single"/>
        <sz val="9"/>
        <color indexed="8"/>
        <rFont val="Times New Roman"/>
        <family val="1"/>
      </rPr>
      <t xml:space="preserve"> 0611020 Надання  загальної середньої освіти закладами загальної середньої освіти ( у тому числі з дошкільними підрозділами </t>
    </r>
  </si>
  <si>
    <t>(грн.)</t>
  </si>
  <si>
    <t>Найменування </t>
  </si>
  <si>
    <t>Код </t>
  </si>
  <si>
    <t>Усього на рік </t>
  </si>
  <si>
    <t>РАЗОМ </t>
  </si>
  <si>
    <t>загальний фонд </t>
  </si>
  <si>
    <t>спеціальний фонд </t>
  </si>
  <si>
    <t>1 </t>
  </si>
  <si>
    <t>2 </t>
  </si>
  <si>
    <t>3 </t>
  </si>
  <si>
    <t>4 </t>
  </si>
  <si>
    <t>5 </t>
  </si>
  <si>
    <r>
      <t>НАДХОДЖЕННЯ - усього</t>
    </r>
    <r>
      <rPr>
        <sz val="9"/>
        <color indexed="8"/>
        <rFont val="Times New Roman"/>
        <family val="1"/>
      </rPr>
      <t> </t>
    </r>
  </si>
  <si>
    <t>х </t>
  </si>
  <si>
    <t>Надходження коштів із загального фонду бюджету </t>
  </si>
  <si>
    <t>Надходження коштів із спеціального фонду бюджету, у тому числі:</t>
  </si>
  <si>
    <r>
      <t xml:space="preserve"> надходження від плати за послуги, що надаються бюджетними установами, згідно із законодавством</t>
    </r>
    <r>
      <rPr>
        <sz val="9"/>
        <color indexed="8"/>
        <rFont val="Times New Roman"/>
        <family val="1"/>
      </rPr>
      <t> </t>
    </r>
  </si>
  <si>
    <t>25010000 </t>
  </si>
  <si>
    <t>плата за оренду майна бюджетних установ</t>
  </si>
  <si>
    <t>(розписати за підгрупами) </t>
  </si>
  <si>
    <r>
      <t xml:space="preserve"> інші джерела власних надходжень бюджетних установ</t>
    </r>
    <r>
      <rPr>
        <sz val="9"/>
        <color indexed="8"/>
        <rFont val="Times New Roman"/>
        <family val="1"/>
      </rPr>
      <t> </t>
    </r>
  </si>
  <si>
    <t>25020000 </t>
  </si>
  <si>
    <r>
      <t xml:space="preserve"> інші надходження, у тому числі:</t>
    </r>
    <r>
      <rPr>
        <sz val="9"/>
        <color indexed="8"/>
        <rFont val="Times New Roman"/>
        <family val="1"/>
      </rPr>
      <t> </t>
    </r>
  </si>
  <si>
    <r>
      <t xml:space="preserve"> інші доходи (розписати за кодами класифікації доходів бюджету)</t>
    </r>
    <r>
      <rPr>
        <sz val="9"/>
        <color indexed="8"/>
        <rFont val="Times New Roman"/>
        <family val="1"/>
      </rPr>
      <t> </t>
    </r>
  </si>
  <si>
    <t>освітня субвенція</t>
  </si>
  <si>
    <t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</si>
  <si>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r>
      <t xml:space="preserve"> фінансування (розписати за кодами класифікації фінансування бюджету  за типом боргового зобов'язання)</t>
    </r>
    <r>
      <rPr>
        <sz val="9"/>
        <color indexed="8"/>
        <rFont val="Times New Roman"/>
        <family val="1"/>
      </rPr>
      <t> </t>
    </r>
  </si>
  <si>
    <t>Кошти, що передаються із загального фонду бюджету до бюджету розвитку (спеціального фонду)</t>
  </si>
  <si>
    <r>
      <t xml:space="preserve"> повернення кредитів до бюджету (розписати за кодами програмної класифікації видатків та кредитування бюджету, класифікації кредитування бюджету)</t>
    </r>
    <r>
      <rPr>
        <sz val="9"/>
        <color indexed="8"/>
        <rFont val="Times New Roman"/>
        <family val="1"/>
      </rPr>
      <t> </t>
    </r>
  </si>
  <si>
    <t>**</t>
  </si>
  <si>
    <r>
      <t>ВИДАТКИ ТА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НАДАННЯ КРЕДИТІВ - усього</t>
    </r>
    <r>
      <rPr>
        <sz val="9"/>
        <color indexed="8"/>
        <rFont val="Times New Roman"/>
        <family val="1"/>
      </rPr>
      <t> </t>
    </r>
  </si>
  <si>
    <r>
      <t>Поточні видатки</t>
    </r>
    <r>
      <rPr>
        <sz val="9"/>
        <color indexed="8"/>
        <rFont val="Times New Roman"/>
        <family val="1"/>
      </rPr>
      <t> </t>
    </r>
  </si>
  <si>
    <t>2000 </t>
  </si>
  <si>
    <t>Оплата праці і нарахування на заробітну плату</t>
  </si>
  <si>
    <t>Оплата праці </t>
  </si>
  <si>
    <t>2110 </t>
  </si>
  <si>
    <t>Заробітна плата </t>
  </si>
  <si>
    <t>2111 </t>
  </si>
  <si>
    <t xml:space="preserve">Грошове утримання військовослужбовців </t>
  </si>
  <si>
    <t>2112 </t>
  </si>
  <si>
    <t>Нарахування на оплату праці</t>
  </si>
  <si>
    <t>2120 </t>
  </si>
  <si>
    <r>
      <t>Використання</t>
    </r>
    <r>
      <rPr>
        <b/>
        <sz val="9"/>
        <color indexed="8"/>
        <rFont val="Times New Roman"/>
        <family val="1"/>
      </rPr>
      <t xml:space="preserve"> </t>
    </r>
    <r>
      <rPr>
        <b/>
        <i/>
        <sz val="9"/>
        <color indexed="8"/>
        <rFont val="Times New Roman"/>
        <family val="1"/>
      </rPr>
      <t>товарів і послуг</t>
    </r>
  </si>
  <si>
    <t>2200 </t>
  </si>
  <si>
    <t>Предмети, матеріали, обладнання та інвентар</t>
  </si>
  <si>
    <t>Медикаменти та перев'язувальні матеріали </t>
  </si>
  <si>
    <t>2220 </t>
  </si>
  <si>
    <t>Продукти харчування </t>
  </si>
  <si>
    <t>2230 </t>
  </si>
  <si>
    <t>Оплата послуг (крім комунальних)</t>
  </si>
  <si>
    <t>Видатки на відрядження </t>
  </si>
  <si>
    <t>Видатки та заходи спеціального призначення</t>
  </si>
  <si>
    <t>Оплата комунальних послуг та енергоносіїв </t>
  </si>
  <si>
    <t>2270 </t>
  </si>
  <si>
    <t>Оплата теплопостачання </t>
  </si>
  <si>
    <t>Оплата водопостачання і водовідведення </t>
  </si>
  <si>
    <t>Оплата електроенергії  </t>
  </si>
  <si>
    <t>Оплата природного газу </t>
  </si>
  <si>
    <t>2274 </t>
  </si>
  <si>
    <t>Оплата інших енергоносіїв та інших комунальних послуг</t>
  </si>
  <si>
    <t>Оплата  енергосервісу</t>
  </si>
  <si>
    <t>Дослідження і розробки, окремі заходи по реалізації державних (регіональних) програм  </t>
  </si>
  <si>
    <t>Дослідження і розробки, окремі заходи розвитку по реалізації державних (регіональних) програм  </t>
  </si>
  <si>
    <t>2281 </t>
  </si>
  <si>
    <t>Окремі заходи по реалізації державних (регіональних) програм, не віднесені до заходів розвитку </t>
  </si>
  <si>
    <t>2282 </t>
  </si>
  <si>
    <t>Обслуговування боргових зобов'язань</t>
  </si>
  <si>
    <t>Обслуговування внутрішніх боргових зобов’язань</t>
  </si>
  <si>
    <t>Обслуговування зовнішніх боргових зобов’язань</t>
  </si>
  <si>
    <r>
      <t>Поточні трансферти</t>
    </r>
    <r>
      <rPr>
        <i/>
        <sz val="9"/>
        <color indexed="8"/>
        <rFont val="Times New Roman"/>
        <family val="1"/>
      </rPr>
      <t> </t>
    </r>
  </si>
  <si>
    <t>2600 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</si>
  <si>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</si>
  <si>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 </t>
  </si>
  <si>
    <t>Поточні трансферти урядам іноземних держав  та міжнародним організаціям</t>
  </si>
  <si>
    <t>Соціальне забезпечення </t>
  </si>
  <si>
    <t>Виплата пенсій і допомоги </t>
  </si>
  <si>
    <t>Стипендії </t>
  </si>
  <si>
    <t>Інші виплати населенню </t>
  </si>
  <si>
    <t>Інші поточні видатки</t>
  </si>
  <si>
    <r>
      <t>Капітальні видатки</t>
    </r>
    <r>
      <rPr>
        <sz val="9"/>
        <color indexed="8"/>
        <rFont val="Times New Roman"/>
        <family val="1"/>
      </rPr>
      <t> </t>
    </r>
  </si>
  <si>
    <r>
      <t>Придбання основного капіталу</t>
    </r>
    <r>
      <rPr>
        <sz val="9"/>
        <color indexed="8"/>
        <rFont val="Times New Roman"/>
        <family val="1"/>
      </rPr>
      <t> </t>
    </r>
  </si>
  <si>
    <t>3100 </t>
  </si>
  <si>
    <t>Придбання обладнання і предметів довгострокового користування </t>
  </si>
  <si>
    <t>3110 </t>
  </si>
  <si>
    <t>Капітальне будівництво (придбання) </t>
  </si>
  <si>
    <t>3120 </t>
  </si>
  <si>
    <t>Капітальне будівництво (придбання) житла </t>
  </si>
  <si>
    <t>3121 </t>
  </si>
  <si>
    <t>Капітальне будівництво (придбання) інших об’єктів </t>
  </si>
  <si>
    <t>3122 </t>
  </si>
  <si>
    <t>Капітальний ремонт </t>
  </si>
  <si>
    <t>3130 </t>
  </si>
  <si>
    <t>Капітальний ремонт житлового фонду (приміщень)</t>
  </si>
  <si>
    <t>3131 </t>
  </si>
  <si>
    <t>Капітальний ремонт інших об'єктів </t>
  </si>
  <si>
    <t>3132 </t>
  </si>
  <si>
    <t>Реконструкція та реставрація </t>
  </si>
  <si>
    <t>3140 </t>
  </si>
  <si>
    <t>Реконструкція житлового фонду (приміщень)</t>
  </si>
  <si>
    <t>3141 </t>
  </si>
  <si>
    <t>Реконструкція та реставрація інших об'єктів </t>
  </si>
  <si>
    <t>3142 </t>
  </si>
  <si>
    <t>Реставрація пам'яток культури, історії та архітектури </t>
  </si>
  <si>
    <t>3143 </t>
  </si>
  <si>
    <t>Створення державних запасів і резервів </t>
  </si>
  <si>
    <t>3150 </t>
  </si>
  <si>
    <t>Придбання землі і нематеріальних активів  </t>
  </si>
  <si>
    <t>3160 </t>
  </si>
  <si>
    <r>
      <t>Капітальні трансферти</t>
    </r>
    <r>
      <rPr>
        <sz val="9"/>
        <color indexed="8"/>
        <rFont val="Times New Roman"/>
        <family val="1"/>
      </rPr>
      <t> </t>
    </r>
  </si>
  <si>
    <t>3200 </t>
  </si>
  <si>
    <t>Капітальні трансферти підприємствам (установам, організаціям) </t>
  </si>
  <si>
    <t>3210 </t>
  </si>
  <si>
    <t>Капітальні трансферти органам державного управління інших рівнів </t>
  </si>
  <si>
    <t>3220 </t>
  </si>
  <si>
    <t>Капітальні трансферти урядам  іноземних держав та міжнародним організаціям</t>
  </si>
  <si>
    <t>3230 </t>
  </si>
  <si>
    <t>Капітальні трансферти населенню </t>
  </si>
  <si>
    <t>3240 </t>
  </si>
  <si>
    <r>
      <t>Надання внутрішніх кредитів</t>
    </r>
    <r>
      <rPr>
        <sz val="9"/>
        <color indexed="8"/>
        <rFont val="Times New Roman"/>
        <family val="1"/>
      </rPr>
      <t> </t>
    </r>
  </si>
  <si>
    <t>4110 </t>
  </si>
  <si>
    <t>Надання кредитів органам державного управління інших рівнів </t>
  </si>
  <si>
    <t>4111 </t>
  </si>
  <si>
    <t>Надання кредитів підприємствам, установам, організаціям </t>
  </si>
  <si>
    <t>4112 </t>
  </si>
  <si>
    <t>Надання інших внутрішніх кредитів </t>
  </si>
  <si>
    <t>4113 </t>
  </si>
  <si>
    <r>
      <t xml:space="preserve">        Надання зовнішніх кредитів</t>
    </r>
    <r>
      <rPr>
        <sz val="9"/>
        <color indexed="8"/>
        <rFont val="Times New Roman"/>
        <family val="1"/>
      </rPr>
      <t> </t>
    </r>
  </si>
  <si>
    <r>
      <t>Нерозподілені видатки</t>
    </r>
    <r>
      <rPr>
        <sz val="9"/>
        <color indexed="8"/>
        <rFont val="Times New Roman"/>
        <family val="1"/>
      </rPr>
      <t> </t>
    </r>
  </si>
  <si>
    <t>9000 </t>
  </si>
  <si>
    <t xml:space="preserve">                            С.В.Ломакіна</t>
  </si>
  <si>
    <t>(підпис)     (ініціали і прізвище) </t>
  </si>
  <si>
    <t>Головний бухгалтер</t>
  </si>
  <si>
    <t xml:space="preserve">                              Т.Л.Богдашкіна</t>
  </si>
  <si>
    <t xml:space="preserve">(число, місяць, рік) </t>
  </si>
  <si>
    <t>М. П.*** </t>
  </si>
  <si>
    <t>( відділеннями, групами )) Мар'їнський ЗЗСО  I-III ступенів  №1</t>
  </si>
  <si>
    <r>
      <t xml:space="preserve">Затверджений у сумі   </t>
    </r>
    <r>
      <rPr>
        <u val="single"/>
        <sz val="9"/>
        <rFont val="Times New Roman"/>
        <family val="1"/>
      </rPr>
      <t xml:space="preserve"> Дев'ять </t>
    </r>
    <r>
      <rPr>
        <u val="single"/>
        <sz val="10"/>
        <rFont val="Times New Roman"/>
        <family val="1"/>
      </rPr>
      <t xml:space="preserve"> млн. вісмсот десят  </t>
    </r>
  </si>
  <si>
    <r>
      <t xml:space="preserve">                       </t>
    </r>
    <r>
      <rPr>
        <u val="single"/>
        <sz val="10"/>
        <rFont val="Times New Roman"/>
        <family val="1"/>
      </rPr>
      <t xml:space="preserve">     тисяч шістсот сімнадцять  грн. 00 коп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</si>
</sst>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1">
    <font>
      <sz val="10"/>
      <name val="Arial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0" fontId="14" fillId="0" borderId="11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13" fillId="0" borderId="12" xfId="0" applyFont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justify" wrapText="1"/>
    </xf>
    <xf numFmtId="0" fontId="14" fillId="0" borderId="14" xfId="0" applyFont="1" applyFill="1" applyBorder="1" applyAlignment="1">
      <alignment wrapText="1"/>
    </xf>
    <xf numFmtId="0" fontId="14" fillId="0" borderId="15" xfId="0" applyFont="1" applyFill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14" fontId="15" fillId="0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16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4" fontId="5" fillId="0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0" borderId="12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14" fillId="0" borderId="14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4" fillId="0" borderId="12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8"/>
  <sheetViews>
    <sheetView tabSelected="1" zoomScalePageLayoutView="0" workbookViewId="0" topLeftCell="A101">
      <selection activeCell="C11" sqref="C11"/>
    </sheetView>
  </sheetViews>
  <sheetFormatPr defaultColWidth="9.140625" defaultRowHeight="12.75"/>
  <cols>
    <col min="1" max="1" width="55.8515625" style="0" customWidth="1"/>
    <col min="3" max="3" width="10.7109375" style="0" customWidth="1"/>
    <col min="4" max="4" width="12.140625" style="0" customWidth="1"/>
    <col min="5" max="5" width="12.00390625" style="0" customWidth="1"/>
    <col min="6" max="6" width="12.140625" style="0" customWidth="1"/>
  </cols>
  <sheetData>
    <row r="1" spans="1:6" ht="13.5" customHeight="1">
      <c r="A1" s="1"/>
      <c r="C1" s="27" t="s">
        <v>0</v>
      </c>
      <c r="D1" s="27"/>
      <c r="E1" s="27"/>
      <c r="F1" s="27"/>
    </row>
    <row r="2" spans="1:6" ht="12.75">
      <c r="A2" s="1"/>
      <c r="B2" s="2"/>
      <c r="C2" s="28" t="s">
        <v>1</v>
      </c>
      <c r="D2" s="28"/>
      <c r="E2" s="28"/>
      <c r="F2" s="28"/>
    </row>
    <row r="3" spans="1:6" ht="12.75">
      <c r="A3" s="1"/>
      <c r="B3" s="2"/>
      <c r="C3" s="28" t="s">
        <v>2</v>
      </c>
      <c r="D3" s="28"/>
      <c r="E3" s="28"/>
      <c r="F3" s="28"/>
    </row>
    <row r="4" spans="1:6" ht="12.75">
      <c r="A4" s="1"/>
      <c r="B4" s="29" t="s">
        <v>3</v>
      </c>
      <c r="C4" s="29"/>
      <c r="D4" s="29"/>
      <c r="E4" s="29"/>
      <c r="F4" s="29"/>
    </row>
    <row r="5" spans="1:6" ht="12.75">
      <c r="A5" s="1"/>
      <c r="B5" s="2"/>
      <c r="C5" s="28" t="s">
        <v>4</v>
      </c>
      <c r="D5" s="28"/>
      <c r="E5" s="28"/>
      <c r="F5" s="28"/>
    </row>
    <row r="6" spans="1:6" ht="12.75">
      <c r="A6" s="4"/>
      <c r="B6" s="2"/>
      <c r="C6" s="2"/>
      <c r="D6" s="2"/>
      <c r="E6" s="2"/>
      <c r="F6" s="2"/>
    </row>
    <row r="7" spans="1:6" ht="12.75">
      <c r="A7" s="1"/>
      <c r="B7" s="2"/>
      <c r="C7" s="4" t="s">
        <v>161</v>
      </c>
      <c r="D7" s="4"/>
      <c r="E7" s="4"/>
      <c r="F7" s="4"/>
    </row>
    <row r="8" spans="1:6" ht="12.75">
      <c r="A8" s="1"/>
      <c r="B8" s="34" t="s">
        <v>162</v>
      </c>
      <c r="C8" s="34"/>
      <c r="D8" s="34"/>
      <c r="E8" s="34"/>
      <c r="F8" s="34"/>
    </row>
    <row r="9" spans="1:6" ht="12.75">
      <c r="A9" s="1"/>
      <c r="B9" s="2"/>
      <c r="C9" s="28" t="s">
        <v>5</v>
      </c>
      <c r="D9" s="28"/>
      <c r="E9" s="28"/>
      <c r="F9" s="28"/>
    </row>
    <row r="10" spans="1:6" ht="12.75">
      <c r="A10" s="1"/>
      <c r="B10" s="2"/>
      <c r="C10" s="35" t="s">
        <v>6</v>
      </c>
      <c r="D10" s="35"/>
      <c r="E10" s="35"/>
      <c r="F10" s="35"/>
    </row>
    <row r="11" spans="1:6" ht="12.75">
      <c r="A11" s="1"/>
      <c r="B11" s="2"/>
      <c r="C11" s="2"/>
      <c r="D11" s="2"/>
      <c r="E11" s="2" t="s">
        <v>7</v>
      </c>
      <c r="F11" s="2"/>
    </row>
    <row r="12" spans="1:6" ht="12.75">
      <c r="A12" s="1"/>
      <c r="B12" s="2"/>
      <c r="C12" s="30" t="s">
        <v>8</v>
      </c>
      <c r="D12" s="30"/>
      <c r="E12" s="30"/>
      <c r="F12" s="30"/>
    </row>
    <row r="13" spans="1:6" ht="12.75">
      <c r="A13" s="1"/>
      <c r="B13" s="2"/>
      <c r="C13" s="5" t="s">
        <v>9</v>
      </c>
      <c r="D13" s="5"/>
      <c r="E13" s="31" t="s">
        <v>10</v>
      </c>
      <c r="F13" s="31"/>
    </row>
    <row r="14" spans="1:6" ht="12.75">
      <c r="A14" s="1"/>
      <c r="B14" s="2"/>
      <c r="C14" s="32" t="s">
        <v>11</v>
      </c>
      <c r="D14" s="33"/>
      <c r="E14" s="5"/>
      <c r="F14" s="5"/>
    </row>
    <row r="15" spans="1:6" ht="12.75">
      <c r="A15" s="1"/>
      <c r="B15" s="2"/>
      <c r="C15" s="28" t="s">
        <v>12</v>
      </c>
      <c r="D15" s="28"/>
      <c r="E15" s="2"/>
      <c r="F15" s="2" t="s">
        <v>13</v>
      </c>
    </row>
    <row r="16" ht="12.75">
      <c r="A16" s="2"/>
    </row>
    <row r="17" spans="1:6" ht="15.75">
      <c r="A17" s="39" t="s">
        <v>14</v>
      </c>
      <c r="B17" s="39"/>
      <c r="C17" s="39"/>
      <c r="D17" s="39"/>
      <c r="E17" s="39"/>
      <c r="F17" s="39"/>
    </row>
    <row r="18" spans="1:6" ht="12.75">
      <c r="A18" s="40" t="s">
        <v>15</v>
      </c>
      <c r="B18" s="40"/>
      <c r="C18" s="40"/>
      <c r="D18" s="40"/>
      <c r="E18" s="40"/>
      <c r="F18" s="40"/>
    </row>
    <row r="19" spans="1:6" ht="12.75">
      <c r="A19" s="6"/>
      <c r="B19" s="6"/>
      <c r="C19" s="6"/>
      <c r="D19" s="6"/>
      <c r="E19" s="6"/>
      <c r="F19" s="6"/>
    </row>
    <row r="20" spans="1:6" ht="12.75">
      <c r="A20" s="30" t="s">
        <v>16</v>
      </c>
      <c r="B20" s="30"/>
      <c r="C20" s="30"/>
      <c r="D20" s="30"/>
      <c r="E20" s="30"/>
      <c r="F20" s="30"/>
    </row>
    <row r="21" spans="1:6" ht="12.75">
      <c r="A21" s="37" t="s">
        <v>17</v>
      </c>
      <c r="B21" s="37"/>
      <c r="C21" s="37"/>
      <c r="D21" s="37"/>
      <c r="E21" s="37"/>
      <c r="F21" s="37"/>
    </row>
    <row r="22" spans="1:6" ht="12.75">
      <c r="A22" s="36" t="s">
        <v>18</v>
      </c>
      <c r="B22" s="36"/>
      <c r="C22" s="36"/>
      <c r="D22" s="36"/>
      <c r="E22" s="36"/>
      <c r="F22" s="36"/>
    </row>
    <row r="23" spans="1:6" ht="12.75">
      <c r="A23" s="37" t="s">
        <v>19</v>
      </c>
      <c r="B23" s="37"/>
      <c r="C23" s="37"/>
      <c r="D23" s="37"/>
      <c r="E23" s="37"/>
      <c r="F23" s="37"/>
    </row>
    <row r="24" spans="1:6" ht="12.75">
      <c r="A24" s="38" t="s">
        <v>20</v>
      </c>
      <c r="B24" s="38"/>
      <c r="C24" s="38"/>
      <c r="D24" s="38"/>
      <c r="E24" s="38"/>
      <c r="F24" s="38"/>
    </row>
    <row r="25" spans="1:6" ht="12.75">
      <c r="A25" s="38" t="s">
        <v>21</v>
      </c>
      <c r="B25" s="38"/>
      <c r="C25" s="38"/>
      <c r="D25" s="38"/>
      <c r="E25" s="38"/>
      <c r="F25" s="38"/>
    </row>
    <row r="26" spans="1:6" ht="12.75">
      <c r="A26" s="38" t="s">
        <v>22</v>
      </c>
      <c r="B26" s="38"/>
      <c r="C26" s="38"/>
      <c r="D26" s="38"/>
      <c r="E26" s="38"/>
      <c r="F26" s="38"/>
    </row>
    <row r="27" spans="1:6" ht="12.75">
      <c r="A27" s="38" t="s">
        <v>23</v>
      </c>
      <c r="B27" s="38"/>
      <c r="C27" s="38"/>
      <c r="D27" s="38"/>
      <c r="E27" s="38"/>
      <c r="F27" s="38"/>
    </row>
    <row r="28" spans="1:6" ht="12.75">
      <c r="A28" s="49" t="s">
        <v>24</v>
      </c>
      <c r="B28" s="49"/>
      <c r="C28" s="49"/>
      <c r="D28" s="49"/>
      <c r="E28" s="49"/>
      <c r="F28" s="49"/>
    </row>
    <row r="29" spans="1:6" ht="12.75">
      <c r="A29" s="50" t="s">
        <v>160</v>
      </c>
      <c r="B29" s="50"/>
      <c r="C29" s="50"/>
      <c r="D29" s="50"/>
      <c r="E29" s="50"/>
      <c r="F29" s="50"/>
    </row>
    <row r="30" spans="1:6" ht="13.5" thickBot="1">
      <c r="A30" s="6"/>
      <c r="B30" s="6"/>
      <c r="C30" s="6"/>
      <c r="D30" s="6"/>
      <c r="E30" s="6"/>
      <c r="F30" s="6" t="s">
        <v>25</v>
      </c>
    </row>
    <row r="31" spans="1:6" ht="13.5" thickBot="1">
      <c r="A31" s="41" t="s">
        <v>26</v>
      </c>
      <c r="B31" s="42"/>
      <c r="C31" s="45" t="s">
        <v>27</v>
      </c>
      <c r="D31" s="47" t="s">
        <v>28</v>
      </c>
      <c r="E31" s="48"/>
      <c r="F31" s="45" t="s">
        <v>29</v>
      </c>
    </row>
    <row r="32" spans="1:6" ht="24.75" thickBot="1">
      <c r="A32" s="43"/>
      <c r="B32" s="44"/>
      <c r="C32" s="46"/>
      <c r="D32" s="7" t="s">
        <v>30</v>
      </c>
      <c r="E32" s="7" t="s">
        <v>31</v>
      </c>
      <c r="F32" s="46"/>
    </row>
    <row r="33" spans="1:6" ht="13.5" thickBot="1">
      <c r="A33" s="47" t="s">
        <v>32</v>
      </c>
      <c r="B33" s="48"/>
      <c r="C33" s="7" t="s">
        <v>33</v>
      </c>
      <c r="D33" s="7" t="s">
        <v>34</v>
      </c>
      <c r="E33" s="7" t="s">
        <v>35</v>
      </c>
      <c r="F33" s="7" t="s">
        <v>36</v>
      </c>
    </row>
    <row r="34" spans="1:6" ht="13.5" thickBot="1">
      <c r="A34" s="57" t="s">
        <v>37</v>
      </c>
      <c r="B34" s="58"/>
      <c r="C34" s="7" t="s">
        <v>38</v>
      </c>
      <c r="D34" s="7">
        <v>9610617</v>
      </c>
      <c r="E34" s="7">
        <v>200000</v>
      </c>
      <c r="F34" s="7">
        <v>9810617</v>
      </c>
    </row>
    <row r="35" spans="1:6" ht="13.5" thickBot="1">
      <c r="A35" s="55" t="s">
        <v>39</v>
      </c>
      <c r="B35" s="56"/>
      <c r="C35" s="7" t="s">
        <v>38</v>
      </c>
      <c r="D35" s="7">
        <v>9610617</v>
      </c>
      <c r="E35" s="7" t="s">
        <v>38</v>
      </c>
      <c r="F35" s="7">
        <v>9610617</v>
      </c>
    </row>
    <row r="36" spans="1:6" ht="13.5" thickBot="1">
      <c r="A36" s="55" t="s">
        <v>40</v>
      </c>
      <c r="B36" s="56"/>
      <c r="C36" s="7" t="s">
        <v>38</v>
      </c>
      <c r="D36" s="8"/>
      <c r="E36" s="7">
        <v>200000</v>
      </c>
      <c r="F36" s="7">
        <v>200000</v>
      </c>
    </row>
    <row r="37" spans="1:6" ht="13.5" thickBot="1">
      <c r="A37" s="51" t="s">
        <v>41</v>
      </c>
      <c r="B37" s="52"/>
      <c r="C37" s="7" t="s">
        <v>42</v>
      </c>
      <c r="D37" s="7" t="s">
        <v>38</v>
      </c>
      <c r="E37" s="7"/>
      <c r="F37" s="7"/>
    </row>
    <row r="38" spans="1:6" ht="13.5" thickBot="1">
      <c r="A38" s="53" t="s">
        <v>43</v>
      </c>
      <c r="B38" s="54"/>
      <c r="C38" s="7">
        <v>25010300</v>
      </c>
      <c r="D38" s="7"/>
      <c r="E38" s="7"/>
      <c r="F38" s="7"/>
    </row>
    <row r="39" spans="1:6" ht="13.5" thickBot="1">
      <c r="A39" s="55" t="s">
        <v>44</v>
      </c>
      <c r="B39" s="56"/>
      <c r="C39" s="8"/>
      <c r="D39" s="8"/>
      <c r="E39" s="8"/>
      <c r="F39" s="8"/>
    </row>
    <row r="40" spans="1:6" ht="13.5" thickBot="1">
      <c r="A40" s="51" t="s">
        <v>45</v>
      </c>
      <c r="B40" s="52"/>
      <c r="C40" s="7" t="s">
        <v>46</v>
      </c>
      <c r="D40" s="7" t="s">
        <v>38</v>
      </c>
      <c r="E40" s="8"/>
      <c r="F40" s="8"/>
    </row>
    <row r="41" spans="1:6" ht="13.5" thickBot="1">
      <c r="A41" s="55" t="s">
        <v>44</v>
      </c>
      <c r="B41" s="56"/>
      <c r="C41" s="8"/>
      <c r="D41" s="8"/>
      <c r="E41" s="8"/>
      <c r="F41" s="8"/>
    </row>
    <row r="42" spans="1:6" ht="13.5" thickBot="1">
      <c r="A42" s="51" t="s">
        <v>47</v>
      </c>
      <c r="B42" s="52"/>
      <c r="C42" s="8"/>
      <c r="D42" s="7" t="s">
        <v>38</v>
      </c>
      <c r="E42" s="8"/>
      <c r="F42" s="8"/>
    </row>
    <row r="43" spans="1:6" ht="13.5" thickBot="1">
      <c r="A43" s="51" t="s">
        <v>48</v>
      </c>
      <c r="B43" s="52"/>
      <c r="C43" s="10"/>
      <c r="D43" s="7" t="s">
        <v>38</v>
      </c>
      <c r="E43" s="8"/>
      <c r="F43" s="8"/>
    </row>
    <row r="44" spans="1:6" ht="13.5" thickBot="1">
      <c r="A44" s="11" t="s">
        <v>49</v>
      </c>
      <c r="B44" s="9"/>
      <c r="C44" s="10">
        <v>41033900</v>
      </c>
      <c r="D44" s="12">
        <v>3482393</v>
      </c>
      <c r="E44" s="12"/>
      <c r="F44" s="12">
        <v>3482393</v>
      </c>
    </row>
    <row r="45" spans="1:6" ht="36.75" thickBot="1">
      <c r="A45" s="13" t="s">
        <v>50</v>
      </c>
      <c r="B45" s="14"/>
      <c r="C45" s="15">
        <v>41040200</v>
      </c>
      <c r="D45" s="12"/>
      <c r="E45" s="12"/>
      <c r="F45" s="12"/>
    </row>
    <row r="46" spans="1:6" ht="13.5" thickBot="1">
      <c r="A46" s="67" t="s">
        <v>51</v>
      </c>
      <c r="B46" s="68"/>
      <c r="C46" s="16"/>
      <c r="D46" s="12" t="s">
        <v>38</v>
      </c>
      <c r="E46" s="16"/>
      <c r="F46" s="16"/>
    </row>
    <row r="47" spans="1:6" ht="24.75" thickBot="1">
      <c r="A47" s="17" t="s">
        <v>52</v>
      </c>
      <c r="B47" s="18"/>
      <c r="C47" s="12">
        <v>602400</v>
      </c>
      <c r="D47" s="7">
        <v>-200000</v>
      </c>
      <c r="E47" s="7">
        <v>200000</v>
      </c>
      <c r="F47" s="16"/>
    </row>
    <row r="48" spans="1:6" ht="13.5" thickBot="1">
      <c r="A48" s="59" t="s">
        <v>53</v>
      </c>
      <c r="B48" s="60"/>
      <c r="C48" s="8"/>
      <c r="D48" s="7" t="s">
        <v>38</v>
      </c>
      <c r="E48" s="8"/>
      <c r="F48" s="8"/>
    </row>
    <row r="49" spans="1:6" ht="13.5" thickBot="1">
      <c r="A49" s="61"/>
      <c r="B49" s="62"/>
      <c r="C49" s="8"/>
      <c r="D49" s="7" t="s">
        <v>38</v>
      </c>
      <c r="E49" s="19" t="s">
        <v>54</v>
      </c>
      <c r="F49" s="19" t="s">
        <v>54</v>
      </c>
    </row>
    <row r="50" spans="1:6" ht="13.5" thickBot="1">
      <c r="A50" s="57" t="s">
        <v>55</v>
      </c>
      <c r="B50" s="58"/>
      <c r="C50" s="7" t="s">
        <v>38</v>
      </c>
      <c r="D50" s="7">
        <f>D51+D56+D80+D84</f>
        <v>9610617</v>
      </c>
      <c r="E50" s="7">
        <v>200000</v>
      </c>
      <c r="F50" s="7">
        <v>9810617</v>
      </c>
    </row>
    <row r="51" spans="1:6" ht="13.5" thickBot="1">
      <c r="A51" s="63" t="s">
        <v>56</v>
      </c>
      <c r="B51" s="64"/>
      <c r="C51" s="7" t="s">
        <v>57</v>
      </c>
      <c r="D51" s="7">
        <f>D52+D57+D81+D85</f>
        <v>8620578</v>
      </c>
      <c r="E51" s="7"/>
      <c r="F51" s="7">
        <f>F52+F57+F81+F85</f>
        <v>8620578</v>
      </c>
    </row>
    <row r="52" spans="1:6" ht="13.5" thickBot="1">
      <c r="A52" s="65" t="s">
        <v>58</v>
      </c>
      <c r="B52" s="66"/>
      <c r="C52" s="7">
        <v>2100</v>
      </c>
      <c r="D52" s="7">
        <f>D53+D56</f>
        <v>5463055</v>
      </c>
      <c r="E52" s="7"/>
      <c r="F52" s="7">
        <f>F53+F56</f>
        <v>5463055</v>
      </c>
    </row>
    <row r="53" spans="1:6" ht="13.5" thickBot="1">
      <c r="A53" s="69" t="s">
        <v>59</v>
      </c>
      <c r="B53" s="70"/>
      <c r="C53" s="7" t="s">
        <v>60</v>
      </c>
      <c r="D53" s="7">
        <f>D54</f>
        <v>4477916</v>
      </c>
      <c r="E53" s="7"/>
      <c r="F53" s="7">
        <f>F54</f>
        <v>4477916</v>
      </c>
    </row>
    <row r="54" spans="1:6" ht="13.5" thickBot="1">
      <c r="A54" s="51" t="s">
        <v>61</v>
      </c>
      <c r="B54" s="52"/>
      <c r="C54" s="7" t="s">
        <v>62</v>
      </c>
      <c r="D54" s="7">
        <v>4477916</v>
      </c>
      <c r="E54" s="7"/>
      <c r="F54" s="7">
        <v>4477916</v>
      </c>
    </row>
    <row r="55" spans="1:6" ht="13.5" thickBot="1">
      <c r="A55" s="51" t="s">
        <v>63</v>
      </c>
      <c r="B55" s="52"/>
      <c r="C55" s="7" t="s">
        <v>64</v>
      </c>
      <c r="D55" s="7"/>
      <c r="E55" s="7"/>
      <c r="F55" s="7"/>
    </row>
    <row r="56" spans="1:6" ht="13.5" thickBot="1">
      <c r="A56" s="69" t="s">
        <v>65</v>
      </c>
      <c r="B56" s="70"/>
      <c r="C56" s="7" t="s">
        <v>66</v>
      </c>
      <c r="D56" s="7">
        <v>985139</v>
      </c>
      <c r="E56" s="7"/>
      <c r="F56" s="7">
        <v>985139</v>
      </c>
    </row>
    <row r="57" spans="1:6" ht="13.5" thickBot="1">
      <c r="A57" s="69" t="s">
        <v>67</v>
      </c>
      <c r="B57" s="70"/>
      <c r="C57" s="7" t="s">
        <v>68</v>
      </c>
      <c r="D57" s="7">
        <f>D58+D59+D60+D61+D62+D64+D71</f>
        <v>3123955</v>
      </c>
      <c r="E57" s="7"/>
      <c r="F57" s="7">
        <f>F58+F59+F60+F61+F62+F64+F71</f>
        <v>3123955</v>
      </c>
    </row>
    <row r="58" spans="1:6" ht="13.5" thickBot="1">
      <c r="A58" s="55" t="s">
        <v>69</v>
      </c>
      <c r="B58" s="56"/>
      <c r="C58" s="7">
        <v>2210</v>
      </c>
      <c r="D58" s="7">
        <v>401957</v>
      </c>
      <c r="E58" s="7"/>
      <c r="F58" s="7">
        <v>401957</v>
      </c>
    </row>
    <row r="59" spans="1:6" ht="13.5" thickBot="1">
      <c r="A59" s="55" t="s">
        <v>70</v>
      </c>
      <c r="B59" s="56"/>
      <c r="C59" s="7" t="s">
        <v>71</v>
      </c>
      <c r="D59" s="7">
        <v>7150</v>
      </c>
      <c r="E59" s="7"/>
      <c r="F59" s="7">
        <v>7150</v>
      </c>
    </row>
    <row r="60" spans="1:6" ht="13.5" thickBot="1">
      <c r="A60" s="55" t="s">
        <v>72</v>
      </c>
      <c r="B60" s="56"/>
      <c r="C60" s="7" t="s">
        <v>73</v>
      </c>
      <c r="D60" s="7">
        <v>230412</v>
      </c>
      <c r="E60" s="7"/>
      <c r="F60" s="7">
        <v>230412</v>
      </c>
    </row>
    <row r="61" spans="1:6" ht="13.5" thickBot="1">
      <c r="A61" s="55" t="s">
        <v>74</v>
      </c>
      <c r="B61" s="56"/>
      <c r="C61" s="7">
        <v>2240</v>
      </c>
      <c r="D61" s="7">
        <v>1321287</v>
      </c>
      <c r="E61" s="7"/>
      <c r="F61" s="7">
        <v>1321287</v>
      </c>
    </row>
    <row r="62" spans="1:6" ht="13.5" thickBot="1">
      <c r="A62" s="55" t="s">
        <v>75</v>
      </c>
      <c r="B62" s="56"/>
      <c r="C62" s="7">
        <v>2250</v>
      </c>
      <c r="D62" s="7">
        <v>6500</v>
      </c>
      <c r="E62" s="7"/>
      <c r="F62" s="7">
        <v>6500</v>
      </c>
    </row>
    <row r="63" spans="1:6" ht="13.5" thickBot="1">
      <c r="A63" s="55" t="s">
        <v>76</v>
      </c>
      <c r="B63" s="56"/>
      <c r="C63" s="7">
        <v>2260</v>
      </c>
      <c r="D63" s="7"/>
      <c r="E63" s="7"/>
      <c r="F63" s="7"/>
    </row>
    <row r="64" spans="1:6" ht="13.5" thickBot="1">
      <c r="A64" s="55" t="s">
        <v>77</v>
      </c>
      <c r="B64" s="56"/>
      <c r="C64" s="7" t="s">
        <v>78</v>
      </c>
      <c r="D64" s="7">
        <f>D65+D66+D67+D68+D69</f>
        <v>1154453</v>
      </c>
      <c r="E64" s="7"/>
      <c r="F64" s="7">
        <f>F65+F66+F67+F68+F69</f>
        <v>1154453</v>
      </c>
    </row>
    <row r="65" spans="1:6" ht="13.5" thickBot="1">
      <c r="A65" s="51" t="s">
        <v>79</v>
      </c>
      <c r="B65" s="52"/>
      <c r="C65" s="7">
        <v>2271</v>
      </c>
      <c r="D65" s="7"/>
      <c r="E65" s="7"/>
      <c r="F65" s="7"/>
    </row>
    <row r="66" spans="1:6" ht="13.5" thickBot="1">
      <c r="A66" s="51" t="s">
        <v>80</v>
      </c>
      <c r="B66" s="52"/>
      <c r="C66" s="7">
        <v>2272</v>
      </c>
      <c r="D66" s="7">
        <v>14267</v>
      </c>
      <c r="E66" s="7"/>
      <c r="F66" s="7">
        <v>14267</v>
      </c>
    </row>
    <row r="67" spans="1:6" ht="13.5" thickBot="1">
      <c r="A67" s="51" t="s">
        <v>81</v>
      </c>
      <c r="B67" s="52"/>
      <c r="C67" s="7">
        <v>2273</v>
      </c>
      <c r="D67" s="7">
        <v>137103</v>
      </c>
      <c r="E67" s="7"/>
      <c r="F67" s="7">
        <v>137103</v>
      </c>
    </row>
    <row r="68" spans="1:6" ht="13.5" thickBot="1">
      <c r="A68" s="51" t="s">
        <v>82</v>
      </c>
      <c r="B68" s="52"/>
      <c r="C68" s="7" t="s">
        <v>83</v>
      </c>
      <c r="D68" s="7"/>
      <c r="E68" s="7"/>
      <c r="F68" s="7"/>
    </row>
    <row r="69" spans="1:6" ht="13.5" thickBot="1">
      <c r="A69" s="51" t="s">
        <v>84</v>
      </c>
      <c r="B69" s="52"/>
      <c r="C69" s="7">
        <v>2275</v>
      </c>
      <c r="D69" s="7">
        <v>1003083</v>
      </c>
      <c r="E69" s="8"/>
      <c r="F69" s="7">
        <v>1003083</v>
      </c>
    </row>
    <row r="70" spans="1:6" ht="13.5" thickBot="1">
      <c r="A70" s="53" t="s">
        <v>85</v>
      </c>
      <c r="B70" s="54"/>
      <c r="C70" s="7">
        <v>2276</v>
      </c>
      <c r="D70" s="7"/>
      <c r="E70" s="8"/>
      <c r="F70" s="7"/>
    </row>
    <row r="71" spans="1:6" ht="13.5" thickBot="1">
      <c r="A71" s="55" t="s">
        <v>86</v>
      </c>
      <c r="B71" s="56"/>
      <c r="C71" s="7">
        <v>2280</v>
      </c>
      <c r="D71" s="7">
        <f>D73</f>
        <v>2196</v>
      </c>
      <c r="E71" s="8"/>
      <c r="F71" s="7">
        <f>F73</f>
        <v>2196</v>
      </c>
    </row>
    <row r="72" spans="1:6" ht="13.5" thickBot="1">
      <c r="A72" s="51" t="s">
        <v>87</v>
      </c>
      <c r="B72" s="52"/>
      <c r="C72" s="7" t="s">
        <v>88</v>
      </c>
      <c r="D72" s="7"/>
      <c r="E72" s="8"/>
      <c r="F72" s="7"/>
    </row>
    <row r="73" spans="1:6" ht="13.5" thickBot="1">
      <c r="A73" s="51" t="s">
        <v>89</v>
      </c>
      <c r="B73" s="52"/>
      <c r="C73" s="7" t="s">
        <v>90</v>
      </c>
      <c r="D73" s="7">
        <v>2196</v>
      </c>
      <c r="E73" s="8"/>
      <c r="F73" s="7">
        <v>2196</v>
      </c>
    </row>
    <row r="74" spans="1:6" ht="13.5" thickBot="1">
      <c r="A74" s="69" t="s">
        <v>91</v>
      </c>
      <c r="B74" s="70"/>
      <c r="C74" s="7">
        <v>2400</v>
      </c>
      <c r="D74" s="7"/>
      <c r="E74" s="8"/>
      <c r="F74" s="7"/>
    </row>
    <row r="75" spans="1:6" ht="13.5" thickBot="1">
      <c r="A75" s="55" t="s">
        <v>92</v>
      </c>
      <c r="B75" s="56"/>
      <c r="C75" s="7">
        <v>2410</v>
      </c>
      <c r="D75" s="7"/>
      <c r="E75" s="8"/>
      <c r="F75" s="7"/>
    </row>
    <row r="76" spans="1:6" ht="13.5" thickBot="1">
      <c r="A76" s="55" t="s">
        <v>93</v>
      </c>
      <c r="B76" s="56"/>
      <c r="C76" s="7">
        <v>2420</v>
      </c>
      <c r="D76" s="7"/>
      <c r="E76" s="8"/>
      <c r="F76" s="7"/>
    </row>
    <row r="77" spans="1:6" ht="13.5" thickBot="1">
      <c r="A77" s="69" t="s">
        <v>94</v>
      </c>
      <c r="B77" s="70"/>
      <c r="C77" s="7" t="s">
        <v>95</v>
      </c>
      <c r="D77" s="7"/>
      <c r="E77" s="8"/>
      <c r="F77" s="7"/>
    </row>
    <row r="78" spans="1:6" ht="13.5" thickBot="1">
      <c r="A78" s="55" t="s">
        <v>96</v>
      </c>
      <c r="B78" s="56"/>
      <c r="C78" s="7">
        <v>2610</v>
      </c>
      <c r="D78" s="7"/>
      <c r="E78" s="8"/>
      <c r="F78" s="7"/>
    </row>
    <row r="79" spans="1:6" ht="13.5" thickBot="1">
      <c r="A79" s="55" t="s">
        <v>97</v>
      </c>
      <c r="B79" s="56"/>
      <c r="C79" s="7">
        <v>2620</v>
      </c>
      <c r="D79" s="7"/>
      <c r="E79" s="8"/>
      <c r="F79" s="7"/>
    </row>
    <row r="80" spans="1:6" ht="13.5" thickBot="1">
      <c r="A80" s="55" t="s">
        <v>98</v>
      </c>
      <c r="B80" s="56"/>
      <c r="C80" s="7">
        <v>2630</v>
      </c>
      <c r="D80" s="7"/>
      <c r="E80" s="8"/>
      <c r="F80" s="7"/>
    </row>
    <row r="81" spans="1:6" ht="13.5" thickBot="1">
      <c r="A81" s="71" t="s">
        <v>99</v>
      </c>
      <c r="B81" s="72"/>
      <c r="C81" s="7">
        <v>2700</v>
      </c>
      <c r="D81" s="7">
        <f>D84</f>
        <v>4900</v>
      </c>
      <c r="E81" s="7"/>
      <c r="F81" s="7">
        <f>F84</f>
        <v>4900</v>
      </c>
    </row>
    <row r="82" spans="1:6" ht="13.5" thickBot="1">
      <c r="A82" s="55" t="s">
        <v>100</v>
      </c>
      <c r="B82" s="56"/>
      <c r="C82" s="7">
        <v>2710</v>
      </c>
      <c r="D82" s="7"/>
      <c r="E82" s="7"/>
      <c r="F82" s="7"/>
    </row>
    <row r="83" spans="1:6" ht="13.5" thickBot="1">
      <c r="A83" s="55" t="s">
        <v>101</v>
      </c>
      <c r="B83" s="56"/>
      <c r="C83" s="7">
        <v>2720</v>
      </c>
      <c r="D83" s="7"/>
      <c r="E83" s="7"/>
      <c r="F83" s="7"/>
    </row>
    <row r="84" spans="1:6" ht="13.5" thickBot="1">
      <c r="A84" s="55" t="s">
        <v>102</v>
      </c>
      <c r="B84" s="56"/>
      <c r="C84" s="7">
        <v>2730</v>
      </c>
      <c r="D84" s="7">
        <v>4900</v>
      </c>
      <c r="E84" s="7"/>
      <c r="F84" s="7">
        <v>4900</v>
      </c>
    </row>
    <row r="85" spans="1:6" ht="13.5" thickBot="1">
      <c r="A85" s="71" t="s">
        <v>103</v>
      </c>
      <c r="B85" s="72"/>
      <c r="C85" s="7">
        <v>2800</v>
      </c>
      <c r="D85" s="7">
        <v>28668</v>
      </c>
      <c r="E85" s="7"/>
      <c r="F85" s="7">
        <v>28668</v>
      </c>
    </row>
    <row r="86" spans="1:6" ht="13.5" thickBot="1">
      <c r="A86" s="71" t="s">
        <v>104</v>
      </c>
      <c r="B86" s="72"/>
      <c r="C86" s="7">
        <v>3000</v>
      </c>
      <c r="D86" s="8"/>
      <c r="E86" s="7">
        <v>300000</v>
      </c>
      <c r="F86" s="7">
        <v>300000</v>
      </c>
    </row>
    <row r="87" spans="1:6" ht="13.5" thickBot="1">
      <c r="A87" s="71" t="s">
        <v>105</v>
      </c>
      <c r="B87" s="72"/>
      <c r="C87" s="7" t="s">
        <v>106</v>
      </c>
      <c r="D87" s="8"/>
      <c r="E87" s="7">
        <v>300000</v>
      </c>
      <c r="F87" s="7">
        <v>300000</v>
      </c>
    </row>
    <row r="88" spans="1:6" ht="13.5" thickBot="1">
      <c r="A88" s="55" t="s">
        <v>107</v>
      </c>
      <c r="B88" s="56"/>
      <c r="C88" s="7" t="s">
        <v>108</v>
      </c>
      <c r="D88" s="8"/>
      <c r="E88" s="7">
        <v>100000</v>
      </c>
      <c r="F88" s="7">
        <v>100000</v>
      </c>
    </row>
    <row r="89" spans="1:6" ht="13.5" thickBot="1">
      <c r="A89" s="55" t="s">
        <v>109</v>
      </c>
      <c r="B89" s="56"/>
      <c r="C89" s="7" t="s">
        <v>110</v>
      </c>
      <c r="D89" s="8"/>
      <c r="E89" s="7"/>
      <c r="F89" s="7"/>
    </row>
    <row r="90" spans="1:6" ht="13.5" thickBot="1">
      <c r="A90" s="51" t="s">
        <v>111</v>
      </c>
      <c r="B90" s="52"/>
      <c r="C90" s="7" t="s">
        <v>112</v>
      </c>
      <c r="D90" s="8"/>
      <c r="E90" s="7"/>
      <c r="F90" s="7"/>
    </row>
    <row r="91" spans="1:6" ht="13.5" thickBot="1">
      <c r="A91" s="51" t="s">
        <v>113</v>
      </c>
      <c r="B91" s="52"/>
      <c r="C91" s="7" t="s">
        <v>114</v>
      </c>
      <c r="D91" s="8"/>
      <c r="E91" s="7"/>
      <c r="F91" s="7"/>
    </row>
    <row r="92" spans="1:6" ht="13.5" thickBot="1">
      <c r="A92" s="55" t="s">
        <v>115</v>
      </c>
      <c r="B92" s="56"/>
      <c r="C92" s="7" t="s">
        <v>116</v>
      </c>
      <c r="D92" s="8"/>
      <c r="E92" s="7">
        <v>200000</v>
      </c>
      <c r="F92" s="7">
        <v>200000</v>
      </c>
    </row>
    <row r="93" spans="1:6" ht="13.5" thickBot="1">
      <c r="A93" s="51" t="s">
        <v>117</v>
      </c>
      <c r="B93" s="52"/>
      <c r="C93" s="7" t="s">
        <v>118</v>
      </c>
      <c r="D93" s="8"/>
      <c r="E93" s="7"/>
      <c r="F93" s="7"/>
    </row>
    <row r="94" spans="1:6" ht="13.5" thickBot="1">
      <c r="A94" s="51" t="s">
        <v>119</v>
      </c>
      <c r="B94" s="52"/>
      <c r="C94" s="7" t="s">
        <v>120</v>
      </c>
      <c r="D94" s="8"/>
      <c r="E94" s="7">
        <v>200000</v>
      </c>
      <c r="F94" s="7">
        <v>200000</v>
      </c>
    </row>
    <row r="95" spans="1:6" ht="13.5" thickBot="1">
      <c r="A95" s="55" t="s">
        <v>121</v>
      </c>
      <c r="B95" s="56"/>
      <c r="C95" s="7" t="s">
        <v>122</v>
      </c>
      <c r="D95" s="8"/>
      <c r="E95" s="8"/>
      <c r="F95" s="8"/>
    </row>
    <row r="96" spans="1:6" ht="13.5" thickBot="1">
      <c r="A96" s="51" t="s">
        <v>123</v>
      </c>
      <c r="B96" s="52"/>
      <c r="C96" s="7" t="s">
        <v>124</v>
      </c>
      <c r="D96" s="8"/>
      <c r="E96" s="8"/>
      <c r="F96" s="8"/>
    </row>
    <row r="97" spans="1:6" ht="13.5" thickBot="1">
      <c r="A97" s="51" t="s">
        <v>125</v>
      </c>
      <c r="B97" s="52"/>
      <c r="C97" s="7" t="s">
        <v>126</v>
      </c>
      <c r="D97" s="8"/>
      <c r="E97" s="8"/>
      <c r="F97" s="8"/>
    </row>
    <row r="98" spans="1:6" ht="13.5" thickBot="1">
      <c r="A98" s="51" t="s">
        <v>127</v>
      </c>
      <c r="B98" s="52"/>
      <c r="C98" s="7" t="s">
        <v>128</v>
      </c>
      <c r="D98" s="8"/>
      <c r="E98" s="8"/>
      <c r="F98" s="8"/>
    </row>
    <row r="99" spans="1:6" ht="13.5" thickBot="1">
      <c r="A99" s="55" t="s">
        <v>129</v>
      </c>
      <c r="B99" s="56"/>
      <c r="C99" s="7" t="s">
        <v>130</v>
      </c>
      <c r="D99" s="8"/>
      <c r="E99" s="8"/>
      <c r="F99" s="8"/>
    </row>
    <row r="100" spans="1:6" ht="13.5" thickBot="1">
      <c r="A100" s="55" t="s">
        <v>131</v>
      </c>
      <c r="B100" s="56"/>
      <c r="C100" s="7" t="s">
        <v>132</v>
      </c>
      <c r="D100" s="8"/>
      <c r="E100" s="8"/>
      <c r="F100" s="8"/>
    </row>
    <row r="101" spans="1:6" ht="13.5" thickBot="1">
      <c r="A101" s="71" t="s">
        <v>133</v>
      </c>
      <c r="B101" s="72"/>
      <c r="C101" s="7" t="s">
        <v>134</v>
      </c>
      <c r="D101" s="8"/>
      <c r="E101" s="8"/>
      <c r="F101" s="8"/>
    </row>
    <row r="102" spans="1:6" ht="13.5" thickBot="1">
      <c r="A102" s="55" t="s">
        <v>135</v>
      </c>
      <c r="B102" s="56"/>
      <c r="C102" s="7" t="s">
        <v>136</v>
      </c>
      <c r="D102" s="8"/>
      <c r="E102" s="8"/>
      <c r="F102" s="8"/>
    </row>
    <row r="103" spans="1:6" ht="13.5" thickBot="1">
      <c r="A103" s="55" t="s">
        <v>137</v>
      </c>
      <c r="B103" s="56"/>
      <c r="C103" s="7" t="s">
        <v>138</v>
      </c>
      <c r="D103" s="8"/>
      <c r="E103" s="8"/>
      <c r="F103" s="8"/>
    </row>
    <row r="104" spans="1:6" ht="13.5" thickBot="1">
      <c r="A104" s="55" t="s">
        <v>139</v>
      </c>
      <c r="B104" s="56"/>
      <c r="C104" s="7" t="s">
        <v>140</v>
      </c>
      <c r="D104" s="8"/>
      <c r="E104" s="8"/>
      <c r="F104" s="8"/>
    </row>
    <row r="105" spans="1:6" ht="13.5" thickBot="1">
      <c r="A105" s="55" t="s">
        <v>141</v>
      </c>
      <c r="B105" s="56"/>
      <c r="C105" s="7" t="s">
        <v>142</v>
      </c>
      <c r="D105" s="8"/>
      <c r="E105" s="8"/>
      <c r="F105" s="8"/>
    </row>
    <row r="106" spans="1:6" ht="13.5" thickBot="1">
      <c r="A106" s="57" t="s">
        <v>143</v>
      </c>
      <c r="B106" s="58"/>
      <c r="C106" s="7" t="s">
        <v>144</v>
      </c>
      <c r="D106" s="8"/>
      <c r="E106" s="8"/>
      <c r="F106" s="8"/>
    </row>
    <row r="107" spans="1:6" ht="13.5" thickBot="1">
      <c r="A107" s="51" t="s">
        <v>145</v>
      </c>
      <c r="B107" s="52"/>
      <c r="C107" s="7" t="s">
        <v>146</v>
      </c>
      <c r="D107" s="8"/>
      <c r="E107" s="8"/>
      <c r="F107" s="8"/>
    </row>
    <row r="108" spans="1:6" ht="13.5" thickBot="1">
      <c r="A108" s="51" t="s">
        <v>147</v>
      </c>
      <c r="B108" s="52"/>
      <c r="C108" s="7" t="s">
        <v>148</v>
      </c>
      <c r="D108" s="8"/>
      <c r="E108" s="8"/>
      <c r="F108" s="8"/>
    </row>
    <row r="109" spans="1:6" ht="13.5" thickBot="1">
      <c r="A109" s="51" t="s">
        <v>149</v>
      </c>
      <c r="B109" s="52"/>
      <c r="C109" s="7" t="s">
        <v>150</v>
      </c>
      <c r="D109" s="8"/>
      <c r="E109" s="8"/>
      <c r="F109" s="8"/>
    </row>
    <row r="110" spans="1:6" ht="13.5" thickBot="1">
      <c r="A110" s="71" t="s">
        <v>151</v>
      </c>
      <c r="B110" s="72"/>
      <c r="C110" s="7">
        <v>4210</v>
      </c>
      <c r="D110" s="8"/>
      <c r="E110" s="8"/>
      <c r="F110" s="8"/>
    </row>
    <row r="111" spans="1:6" ht="13.5" thickBot="1">
      <c r="A111" s="71" t="s">
        <v>152</v>
      </c>
      <c r="B111" s="72"/>
      <c r="C111" s="7" t="s">
        <v>153</v>
      </c>
      <c r="D111" s="8"/>
      <c r="E111" s="8"/>
      <c r="F111" s="8"/>
    </row>
    <row r="112" spans="1:6" ht="12.75">
      <c r="A112" s="20"/>
      <c r="B112" s="20"/>
      <c r="C112" s="20"/>
      <c r="D112" s="20"/>
      <c r="E112" s="20"/>
      <c r="F112" s="20"/>
    </row>
    <row r="114" spans="1:6" ht="12.75">
      <c r="A114" s="37"/>
      <c r="B114" s="37"/>
      <c r="C114" s="37"/>
      <c r="D114" s="37"/>
      <c r="E114" s="37"/>
      <c r="F114" s="37"/>
    </row>
    <row r="115" ht="12.75">
      <c r="A115" s="3"/>
    </row>
    <row r="116" spans="1:4" ht="12.75">
      <c r="A116" s="38" t="s">
        <v>6</v>
      </c>
      <c r="B116" s="73"/>
      <c r="C116" s="73"/>
      <c r="D116" s="73"/>
    </row>
    <row r="117" spans="1:4" ht="12.75">
      <c r="A117" s="38"/>
      <c r="B117" s="74" t="s">
        <v>154</v>
      </c>
      <c r="C117" s="74"/>
      <c r="D117" s="74"/>
    </row>
    <row r="118" spans="1:4" ht="12.75">
      <c r="A118" s="1"/>
      <c r="B118" s="75" t="s">
        <v>155</v>
      </c>
      <c r="C118" s="75"/>
      <c r="D118" s="75"/>
    </row>
    <row r="119" spans="1:4" ht="12.75">
      <c r="A119" s="22"/>
      <c r="B119" s="73"/>
      <c r="C119" s="73"/>
      <c r="D119" s="73"/>
    </row>
    <row r="120" spans="1:4" ht="12.75">
      <c r="A120" s="1" t="s">
        <v>156</v>
      </c>
      <c r="B120" s="74" t="s">
        <v>157</v>
      </c>
      <c r="C120" s="74"/>
      <c r="D120" s="74"/>
    </row>
    <row r="121" spans="1:4" ht="12.75">
      <c r="A121" s="1"/>
      <c r="B121" s="73" t="s">
        <v>155</v>
      </c>
      <c r="C121" s="73"/>
      <c r="D121" s="73"/>
    </row>
    <row r="122" spans="1:4" ht="12.75">
      <c r="A122" s="22"/>
      <c r="B122" s="77"/>
      <c r="C122" s="77"/>
      <c r="D122" s="77"/>
    </row>
    <row r="123" spans="1:4" ht="12.75">
      <c r="A123" s="23" t="s">
        <v>11</v>
      </c>
      <c r="B123" s="77"/>
      <c r="C123" s="77"/>
      <c r="D123" s="77"/>
    </row>
    <row r="124" spans="1:4" ht="12.75">
      <c r="A124" s="21" t="s">
        <v>158</v>
      </c>
      <c r="B124" s="77"/>
      <c r="C124" s="77"/>
      <c r="D124" s="77"/>
    </row>
    <row r="125" spans="1:4" ht="12.75">
      <c r="A125" s="22"/>
      <c r="B125" s="77"/>
      <c r="C125" s="77"/>
      <c r="D125" s="77"/>
    </row>
    <row r="126" spans="1:4" ht="12.75">
      <c r="A126" s="24" t="s">
        <v>159</v>
      </c>
      <c r="B126" s="77"/>
      <c r="C126" s="77"/>
      <c r="D126" s="77"/>
    </row>
    <row r="127" spans="1:4" ht="15.75">
      <c r="A127" s="76"/>
      <c r="B127" s="76"/>
      <c r="C127" s="25"/>
      <c r="D127" s="26"/>
    </row>
    <row r="128" spans="1:4" ht="12.75">
      <c r="A128" s="20"/>
      <c r="B128" s="20"/>
      <c r="C128" s="20"/>
      <c r="D128" s="20"/>
    </row>
  </sheetData>
  <sheetProtection/>
  <mergeCells count="117">
    <mergeCell ref="A127:B127"/>
    <mergeCell ref="B123:D123"/>
    <mergeCell ref="B124:D124"/>
    <mergeCell ref="B125:D125"/>
    <mergeCell ref="B126:D126"/>
    <mergeCell ref="B119:D119"/>
    <mergeCell ref="B120:D120"/>
    <mergeCell ref="B121:D121"/>
    <mergeCell ref="B122:D122"/>
    <mergeCell ref="A116:A117"/>
    <mergeCell ref="B116:D116"/>
    <mergeCell ref="B117:D117"/>
    <mergeCell ref="B118:D118"/>
    <mergeCell ref="A109:B109"/>
    <mergeCell ref="A110:B110"/>
    <mergeCell ref="A111:B111"/>
    <mergeCell ref="A114:F114"/>
    <mergeCell ref="A105:B105"/>
    <mergeCell ref="A106:B106"/>
    <mergeCell ref="A107:B107"/>
    <mergeCell ref="A108:B108"/>
    <mergeCell ref="A101:B101"/>
    <mergeCell ref="A102:B102"/>
    <mergeCell ref="A103:B103"/>
    <mergeCell ref="A104:B104"/>
    <mergeCell ref="A97:B97"/>
    <mergeCell ref="A98:B98"/>
    <mergeCell ref="A99:B99"/>
    <mergeCell ref="A100:B100"/>
    <mergeCell ref="A93:B93"/>
    <mergeCell ref="A94:B94"/>
    <mergeCell ref="A95:B95"/>
    <mergeCell ref="A96:B96"/>
    <mergeCell ref="A89:B89"/>
    <mergeCell ref="A90:B90"/>
    <mergeCell ref="A91:B91"/>
    <mergeCell ref="A92:B92"/>
    <mergeCell ref="A85:B85"/>
    <mergeCell ref="A86:B86"/>
    <mergeCell ref="A87:B87"/>
    <mergeCell ref="A88:B88"/>
    <mergeCell ref="A81:B81"/>
    <mergeCell ref="A82:B82"/>
    <mergeCell ref="A83:B83"/>
    <mergeCell ref="A84:B84"/>
    <mergeCell ref="A77:B77"/>
    <mergeCell ref="A78:B78"/>
    <mergeCell ref="A79:B79"/>
    <mergeCell ref="A80:B80"/>
    <mergeCell ref="A73:B73"/>
    <mergeCell ref="A74:B74"/>
    <mergeCell ref="A75:B75"/>
    <mergeCell ref="A76:B76"/>
    <mergeCell ref="A69:B69"/>
    <mergeCell ref="A70:B70"/>
    <mergeCell ref="A71:B71"/>
    <mergeCell ref="A72:B72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8:B49"/>
    <mergeCell ref="A50:B50"/>
    <mergeCell ref="A51:B51"/>
    <mergeCell ref="A52:B52"/>
    <mergeCell ref="A41:B41"/>
    <mergeCell ref="A42:B42"/>
    <mergeCell ref="A43:B43"/>
    <mergeCell ref="A46:B46"/>
    <mergeCell ref="A37:B37"/>
    <mergeCell ref="A38:B38"/>
    <mergeCell ref="A39:B39"/>
    <mergeCell ref="A40:B40"/>
    <mergeCell ref="A33:B33"/>
    <mergeCell ref="A34:B34"/>
    <mergeCell ref="A35:B35"/>
    <mergeCell ref="A36:B36"/>
    <mergeCell ref="A31:B32"/>
    <mergeCell ref="C31:C32"/>
    <mergeCell ref="D31:E31"/>
    <mergeCell ref="F31:F32"/>
    <mergeCell ref="A26:F26"/>
    <mergeCell ref="A27:F27"/>
    <mergeCell ref="A28:F28"/>
    <mergeCell ref="A29:F29"/>
    <mergeCell ref="A22:F22"/>
    <mergeCell ref="A23:F23"/>
    <mergeCell ref="A24:F24"/>
    <mergeCell ref="A25:F25"/>
    <mergeCell ref="A17:F17"/>
    <mergeCell ref="A18:F18"/>
    <mergeCell ref="A20:F20"/>
    <mergeCell ref="A21:F21"/>
    <mergeCell ref="C14:D14"/>
    <mergeCell ref="C15:D15"/>
    <mergeCell ref="C5:F5"/>
    <mergeCell ref="B8:F8"/>
    <mergeCell ref="C9:F9"/>
    <mergeCell ref="C10:F10"/>
    <mergeCell ref="C1:F1"/>
    <mergeCell ref="C2:F2"/>
    <mergeCell ref="C3:F3"/>
    <mergeCell ref="B4:F4"/>
    <mergeCell ref="C12:F12"/>
    <mergeCell ref="E13:F13"/>
  </mergeCells>
  <printOptions/>
  <pageMargins left="0.21" right="0.21" top="0.52" bottom="0.43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2020-02-24T10:09:46Z</cp:lastPrinted>
  <dcterms:created xsi:type="dcterms:W3CDTF">1996-10-08T23:32:33Z</dcterms:created>
  <dcterms:modified xsi:type="dcterms:W3CDTF">2020-05-26T11:09:25Z</dcterms:modified>
  <cp:category/>
  <cp:version/>
  <cp:contentType/>
  <cp:contentStatus/>
</cp:coreProperties>
</file>