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16" i="1"/>
  <c r="E16" i="1"/>
  <c r="D16" i="1"/>
  <c r="C16" i="1"/>
  <c r="H15" i="1"/>
  <c r="F15" i="1"/>
  <c r="E15" i="1"/>
  <c r="D15" i="1"/>
  <c r="C15" i="1"/>
  <c r="F17" i="1"/>
  <c r="E17" i="1"/>
  <c r="D17" i="1"/>
  <c r="C17" i="1"/>
  <c r="H13" i="1"/>
  <c r="H14" i="1"/>
  <c r="G17" i="1" l="1"/>
  <c r="H11" i="1"/>
  <c r="H8" i="1"/>
  <c r="H9" i="1"/>
  <c r="H10" i="1"/>
  <c r="H12" i="1"/>
  <c r="H7" i="1"/>
  <c r="H17" i="1" s="1"/>
</calcChain>
</file>

<file path=xl/sharedStrings.xml><?xml version="1.0" encoding="utf-8"?>
<sst xmlns="http://schemas.openxmlformats.org/spreadsheetml/2006/main" count="60" uniqueCount="32">
  <si>
    <t>№</t>
  </si>
  <si>
    <t>Клас</t>
  </si>
  <si>
    <t>Кількість учнів</t>
  </si>
  <si>
    <t>Рівні досягнень</t>
  </si>
  <si>
    <t>В</t>
  </si>
  <si>
    <t>Д</t>
  </si>
  <si>
    <t>С</t>
  </si>
  <si>
    <t>П</t>
  </si>
  <si>
    <t>КНД</t>
  </si>
  <si>
    <t>Рівень досягнень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</si>
  <si>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</si>
  <si>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</si>
  <si>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</si>
  <si>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</si>
  <si>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</si>
  <si>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</si>
  <si>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</si>
  <si>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</si>
  <si>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6-А</t>
  </si>
  <si>
    <t>6-Б</t>
  </si>
  <si>
    <t>По школі</t>
  </si>
  <si>
    <t xml:space="preserve"> - </t>
  </si>
  <si>
    <t>Середній</t>
  </si>
  <si>
    <t>Достатній</t>
  </si>
  <si>
    <t xml:space="preserve">9. </t>
  </si>
  <si>
    <t xml:space="preserve">10. </t>
  </si>
  <si>
    <t>4-А</t>
  </si>
  <si>
    <t>4-Б</t>
  </si>
  <si>
    <t xml:space="preserve">11. </t>
  </si>
  <si>
    <t>3-4 кл</t>
  </si>
  <si>
    <t>5-11 кл.</t>
  </si>
  <si>
    <t>Рівні навченості за результатами ІІ семестру 2021-2022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</si>
</sst>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I1"/>
    </sheetView>
  </sheetViews>
  <sheetFormatPr defaultColWidth="8.85546875" defaultRowHeight="18.75" x14ac:dyDescent="0.25"/>
  <cols>
    <col min="1" max="1" width="8.85546875" style="1"/>
    <col min="2" max="2" width="11.28515625" style="1" customWidth="1"/>
    <col min="3" max="3" width="13.28515625" style="1" customWidth="1"/>
    <col min="4" max="8" width="8.85546875" style="1"/>
    <col min="9" max="9" width="14.28515625" style="1" customWidth="1"/>
    <col min="10" max="16384" width="8.85546875" style="1"/>
  </cols>
  <sheetData>
    <row r="1" spans="1:9" x14ac:dyDescent="0.25">
      <c r="A1" s="10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4" t="s">
        <v>1</v>
      </c>
      <c r="C2" s="14" t="s">
        <v>2</v>
      </c>
      <c r="D2" s="8" t="s">
        <v>3</v>
      </c>
      <c r="E2" s="16"/>
      <c r="F2" s="16"/>
      <c r="G2" s="9"/>
      <c r="H2" s="12" t="s">
        <v>8</v>
      </c>
      <c r="I2" s="14" t="s">
        <v>9</v>
      </c>
    </row>
    <row r="3" spans="1:9" x14ac:dyDescent="0.25">
      <c r="A3" s="13"/>
      <c r="B3" s="15"/>
      <c r="C3" s="15"/>
      <c r="D3" s="4" t="s">
        <v>4</v>
      </c>
      <c r="E3" s="4" t="s">
        <v>5</v>
      </c>
      <c r="F3" s="4" t="s">
        <v>6</v>
      </c>
      <c r="G3" s="4" t="s">
        <v>7</v>
      </c>
      <c r="H3" s="13"/>
      <c r="I3" s="15"/>
    </row>
    <row r="4" spans="1:9" x14ac:dyDescent="0.25">
      <c r="A4" s="6" t="s">
        <v>10</v>
      </c>
      <c r="B4" s="7">
        <v>3</v>
      </c>
      <c r="C4" s="7">
        <v>16</v>
      </c>
      <c r="D4" s="3" t="s">
        <v>21</v>
      </c>
      <c r="E4" s="3">
        <v>13</v>
      </c>
      <c r="F4" s="3">
        <v>3</v>
      </c>
      <c r="G4" s="3" t="s">
        <v>21</v>
      </c>
      <c r="H4" s="6">
        <v>81</v>
      </c>
      <c r="I4" s="5" t="s">
        <v>23</v>
      </c>
    </row>
    <row r="5" spans="1:9" x14ac:dyDescent="0.25">
      <c r="A5" s="6" t="s">
        <v>11</v>
      </c>
      <c r="B5" s="7" t="s">
        <v>26</v>
      </c>
      <c r="C5" s="7">
        <v>15</v>
      </c>
      <c r="D5" s="3">
        <v>1</v>
      </c>
      <c r="E5" s="3">
        <v>2</v>
      </c>
      <c r="F5" s="3">
        <v>12</v>
      </c>
      <c r="G5" s="3" t="s">
        <v>21</v>
      </c>
      <c r="H5" s="6">
        <v>20</v>
      </c>
      <c r="I5" s="5" t="s">
        <v>22</v>
      </c>
    </row>
    <row r="6" spans="1:9" x14ac:dyDescent="0.25">
      <c r="A6" s="6" t="s">
        <v>12</v>
      </c>
      <c r="B6" s="7" t="s">
        <v>27</v>
      </c>
      <c r="C6" s="7">
        <v>15</v>
      </c>
      <c r="D6" s="3" t="s">
        <v>21</v>
      </c>
      <c r="E6" s="3">
        <v>8</v>
      </c>
      <c r="F6" s="3">
        <v>7</v>
      </c>
      <c r="G6" s="3" t="s">
        <v>21</v>
      </c>
      <c r="H6" s="6">
        <v>53</v>
      </c>
      <c r="I6" s="5" t="s">
        <v>23</v>
      </c>
    </row>
    <row r="7" spans="1:9" x14ac:dyDescent="0.25">
      <c r="A7" s="2" t="s">
        <v>13</v>
      </c>
      <c r="B7" s="2">
        <v>5</v>
      </c>
      <c r="C7" s="5">
        <v>28</v>
      </c>
      <c r="D7" s="5">
        <v>2</v>
      </c>
      <c r="E7" s="5">
        <v>11</v>
      </c>
      <c r="F7" s="5">
        <v>15</v>
      </c>
      <c r="G7" s="5" t="s">
        <v>21</v>
      </c>
      <c r="H7" s="5">
        <f>100*(D7+E7)/C7</f>
        <v>46.428571428571431</v>
      </c>
      <c r="I7" s="5" t="s">
        <v>22</v>
      </c>
    </row>
    <row r="8" spans="1:9" x14ac:dyDescent="0.25">
      <c r="A8" s="3" t="s">
        <v>14</v>
      </c>
      <c r="B8" s="2" t="s">
        <v>18</v>
      </c>
      <c r="C8" s="5">
        <v>16</v>
      </c>
      <c r="D8" s="5">
        <v>2</v>
      </c>
      <c r="E8" s="5">
        <v>4</v>
      </c>
      <c r="F8" s="5">
        <v>10</v>
      </c>
      <c r="G8" s="5" t="s">
        <v>21</v>
      </c>
      <c r="H8" s="5">
        <f t="shared" ref="H8:H12" si="0">100*(D8+E8)/C8</f>
        <v>37.5</v>
      </c>
      <c r="I8" s="5" t="s">
        <v>22</v>
      </c>
    </row>
    <row r="9" spans="1:9" x14ac:dyDescent="0.25">
      <c r="A9" s="3" t="s">
        <v>15</v>
      </c>
      <c r="B9" s="2" t="s">
        <v>19</v>
      </c>
      <c r="C9" s="5">
        <v>16</v>
      </c>
      <c r="D9" s="5">
        <v>2</v>
      </c>
      <c r="E9" s="5">
        <v>5</v>
      </c>
      <c r="F9" s="5">
        <v>9</v>
      </c>
      <c r="G9" s="5" t="s">
        <v>21</v>
      </c>
      <c r="H9" s="5">
        <f t="shared" si="0"/>
        <v>43.75</v>
      </c>
      <c r="I9" s="5" t="s">
        <v>22</v>
      </c>
    </row>
    <row r="10" spans="1:9" x14ac:dyDescent="0.25">
      <c r="A10" s="2" t="s">
        <v>16</v>
      </c>
      <c r="B10" s="2">
        <v>7</v>
      </c>
      <c r="C10" s="5">
        <v>16</v>
      </c>
      <c r="D10" s="5">
        <v>2</v>
      </c>
      <c r="E10" s="5">
        <v>5</v>
      </c>
      <c r="F10" s="5">
        <v>9</v>
      </c>
      <c r="G10" s="5" t="s">
        <v>21</v>
      </c>
      <c r="H10" s="5">
        <f t="shared" si="0"/>
        <v>43.75</v>
      </c>
      <c r="I10" s="5" t="s">
        <v>22</v>
      </c>
    </row>
    <row r="11" spans="1:9" x14ac:dyDescent="0.25">
      <c r="A11" s="2" t="s">
        <v>17</v>
      </c>
      <c r="B11" s="2">
        <v>8</v>
      </c>
      <c r="C11" s="5">
        <v>27</v>
      </c>
      <c r="D11" s="5" t="s">
        <v>21</v>
      </c>
      <c r="E11" s="5">
        <v>11</v>
      </c>
      <c r="F11" s="5">
        <v>16</v>
      </c>
      <c r="G11" s="5" t="s">
        <v>21</v>
      </c>
      <c r="H11" s="5">
        <f>100*E11/C11</f>
        <v>40.74074074074074</v>
      </c>
      <c r="I11" s="5" t="s">
        <v>22</v>
      </c>
    </row>
    <row r="12" spans="1:9" x14ac:dyDescent="0.25">
      <c r="A12" s="2" t="s">
        <v>24</v>
      </c>
      <c r="B12" s="2">
        <v>9</v>
      </c>
      <c r="C12" s="5">
        <v>27</v>
      </c>
      <c r="D12" s="5">
        <v>3</v>
      </c>
      <c r="E12" s="5">
        <v>9</v>
      </c>
      <c r="F12" s="5">
        <v>15</v>
      </c>
      <c r="G12" s="5" t="s">
        <v>21</v>
      </c>
      <c r="H12" s="5">
        <f t="shared" si="0"/>
        <v>44.444444444444443</v>
      </c>
      <c r="I12" s="5" t="s">
        <v>22</v>
      </c>
    </row>
    <row r="13" spans="1:9" x14ac:dyDescent="0.25">
      <c r="A13" s="2" t="s">
        <v>25</v>
      </c>
      <c r="B13" s="2">
        <v>10</v>
      </c>
      <c r="C13" s="5">
        <v>20</v>
      </c>
      <c r="D13" s="5">
        <v>2</v>
      </c>
      <c r="E13" s="5">
        <v>6</v>
      </c>
      <c r="F13" s="5">
        <v>12</v>
      </c>
      <c r="G13" s="5" t="s">
        <v>21</v>
      </c>
      <c r="H13" s="5">
        <f>100*(D13+E13)/C13</f>
        <v>40</v>
      </c>
      <c r="I13" s="5" t="s">
        <v>22</v>
      </c>
    </row>
    <row r="14" spans="1:9" x14ac:dyDescent="0.25">
      <c r="A14" s="2" t="s">
        <v>28</v>
      </c>
      <c r="B14" s="2">
        <v>11</v>
      </c>
      <c r="C14" s="5">
        <v>16</v>
      </c>
      <c r="D14" s="5" t="s">
        <v>21</v>
      </c>
      <c r="E14" s="5">
        <v>11</v>
      </c>
      <c r="F14" s="5">
        <v>5</v>
      </c>
      <c r="G14" s="5" t="s">
        <v>21</v>
      </c>
      <c r="H14" s="5">
        <f>100*E14/C14</f>
        <v>68.75</v>
      </c>
      <c r="I14" s="5" t="s">
        <v>23</v>
      </c>
    </row>
    <row r="15" spans="1:9" x14ac:dyDescent="0.25">
      <c r="A15" s="8" t="s">
        <v>29</v>
      </c>
      <c r="B15" s="9"/>
      <c r="C15" s="5">
        <f>SUM(C4:C6)</f>
        <v>46</v>
      </c>
      <c r="D15" s="5">
        <f>SUM(D4:D6)</f>
        <v>1</v>
      </c>
      <c r="E15" s="5">
        <f>SUM(E4:E6)</f>
        <v>23</v>
      </c>
      <c r="F15" s="5">
        <f>SUM(F4:F6)</f>
        <v>22</v>
      </c>
      <c r="G15" s="5" t="s">
        <v>21</v>
      </c>
      <c r="H15" s="5">
        <f>AVERAGE(H4:H6)</f>
        <v>51.333333333333336</v>
      </c>
      <c r="I15" s="5" t="s">
        <v>23</v>
      </c>
    </row>
    <row r="16" spans="1:9" x14ac:dyDescent="0.25">
      <c r="A16" s="8" t="s">
        <v>30</v>
      </c>
      <c r="B16" s="9"/>
      <c r="C16" s="5">
        <f>SUM(C7:C14)</f>
        <v>166</v>
      </c>
      <c r="D16" s="5">
        <f>SUM(D7:D14)</f>
        <v>13</v>
      </c>
      <c r="E16" s="5">
        <f>SUM(E7:E14)</f>
        <v>62</v>
      </c>
      <c r="F16" s="5">
        <f>SUM(F7:F14)</f>
        <v>91</v>
      </c>
      <c r="G16" s="5" t="s">
        <v>21</v>
      </c>
      <c r="H16" s="5">
        <f>AVERAGE(H7:H14)</f>
        <v>45.670469576719576</v>
      </c>
      <c r="I16" s="5" t="s">
        <v>22</v>
      </c>
    </row>
    <row r="17" spans="1:9" x14ac:dyDescent="0.25">
      <c r="A17" s="8" t="s">
        <v>20</v>
      </c>
      <c r="B17" s="9"/>
      <c r="C17" s="5">
        <f>SUM(C4:C14)</f>
        <v>212</v>
      </c>
      <c r="D17" s="5">
        <f>SUM(D4:D14)</f>
        <v>14</v>
      </c>
      <c r="E17" s="5">
        <f>SUM(E4:E14)</f>
        <v>85</v>
      </c>
      <c r="F17" s="5">
        <f>SUM(F4:F14)</f>
        <v>113</v>
      </c>
      <c r="G17" s="5">
        <f>SUM(G7:G14)</f>
        <v>0</v>
      </c>
      <c r="H17" s="5">
        <f>AVERAGE(H4:H14)</f>
        <v>47.214886964886972</v>
      </c>
      <c r="I17" s="5" t="s">
        <v>22</v>
      </c>
    </row>
  </sheetData>
  <mergeCells count="10">
    <mergeCell ref="A17:B17"/>
    <mergeCell ref="A1:I1"/>
    <mergeCell ref="A2:A3"/>
    <mergeCell ref="B2:B3"/>
    <mergeCell ref="C2:C3"/>
    <mergeCell ref="H2:H3"/>
    <mergeCell ref="I2:I3"/>
    <mergeCell ref="D2:G2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suprunyuk.olena2017@gmail.com</dc:creator>
  <cp:lastModifiedBy>Admin</cp:lastModifiedBy>
  <cp:lastPrinted>2022-07-26T07:12:51Z</cp:lastPrinted>
  <dcterms:created xsi:type="dcterms:W3CDTF">2022-01-19T09:01:16Z</dcterms:created>
  <dcterms:modified xsi:type="dcterms:W3CDTF">2022-07-26T07:17:52Z</dcterms:modified>
</cp:coreProperties>
</file>