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C12" i="1"/>
  <c r="H12" i="1"/>
  <c r="H11" i="1"/>
  <c r="H10" i="1"/>
  <c r="H8" i="1"/>
  <c r="H5" i="1"/>
  <c r="H6" i="1"/>
  <c r="H7" i="1"/>
  <c r="H9" i="1"/>
  <c r="H4" i="1"/>
</calcChain>
</file>

<file path=xl/sharedStrings.xml><?xml version="1.0" encoding="utf-8"?>
<sst xmlns="http://schemas.openxmlformats.org/spreadsheetml/2006/main" count="41" uniqueCount="25">
  <si>
    <t>Рівні навченості за результатами І семестру 2021-2022 н.р.</t>
  </si>
  <si>
    <t>№</t>
  </si>
  <si>
    <t>Клас</t>
  </si>
  <si>
    <t>Кількість учнів</t>
  </si>
  <si>
    <t>Рівні досягнень</t>
  </si>
  <si>
    <t>В</t>
  </si>
  <si>
    <t>Д</t>
  </si>
  <si>
    <t>С</t>
  </si>
  <si>
    <t>П</t>
  </si>
  <si>
    <t>КНД</t>
  </si>
  <si>
    <t>Рівень досягнень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</si>
  <si>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</si>
  <si>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</si>
  <si>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</si>
  <si>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</si>
  <si>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</si>
  <si>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</si>
  <si>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</si>
  <si>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</si>
  <si>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6-А</t>
  </si>
  <si>
    <t>6-Б</t>
  </si>
  <si>
    <t>По школі</t>
  </si>
  <si>
    <t xml:space="preserve"> - </t>
  </si>
  <si>
    <t>Середній</t>
  </si>
  <si>
    <t>Достатній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</si>
</sst>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L8" sqref="L8"/>
    </sheetView>
  </sheetViews>
  <sheetFormatPr defaultColWidth="8.85546875" defaultRowHeight="18.75" x14ac:dyDescent="0.25"/>
  <cols>
    <col min="1" max="1" width="8.85546875" style="1"/>
    <col min="2" max="2" width="11.28515625" style="1" customWidth="1"/>
    <col min="3" max="3" width="13.28515625" style="1" customWidth="1"/>
    <col min="4" max="8" width="8.85546875" style="1"/>
    <col min="9" max="9" width="14.28515625" style="1" customWidth="1"/>
    <col min="10" max="16384" width="8.85546875" style="1"/>
  </cols>
  <sheetData>
    <row r="1" spans="1:9" x14ac:dyDescent="0.25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9" t="s">
        <v>1</v>
      </c>
      <c r="B2" s="11" t="s">
        <v>2</v>
      </c>
      <c r="C2" s="11" t="s">
        <v>3</v>
      </c>
      <c r="D2" s="5" t="s">
        <v>4</v>
      </c>
      <c r="E2" s="13"/>
      <c r="F2" s="13"/>
      <c r="G2" s="6"/>
      <c r="H2" s="9" t="s">
        <v>9</v>
      </c>
      <c r="I2" s="11" t="s">
        <v>10</v>
      </c>
    </row>
    <row r="3" spans="1:9" x14ac:dyDescent="0.25">
      <c r="A3" s="10"/>
      <c r="B3" s="12"/>
      <c r="C3" s="12"/>
      <c r="D3" s="3" t="s">
        <v>5</v>
      </c>
      <c r="E3" s="3" t="s">
        <v>6</v>
      </c>
      <c r="F3" s="3" t="s">
        <v>7</v>
      </c>
      <c r="G3" s="3" t="s">
        <v>8</v>
      </c>
      <c r="H3" s="10"/>
      <c r="I3" s="12"/>
    </row>
    <row r="4" spans="1:9" x14ac:dyDescent="0.25">
      <c r="A4" s="2" t="s">
        <v>11</v>
      </c>
      <c r="B4" s="2">
        <v>5</v>
      </c>
      <c r="C4" s="4">
        <v>28</v>
      </c>
      <c r="D4" s="4">
        <v>2</v>
      </c>
      <c r="E4" s="4">
        <v>9</v>
      </c>
      <c r="F4" s="4">
        <v>17</v>
      </c>
      <c r="G4" s="4" t="s">
        <v>22</v>
      </c>
      <c r="H4" s="4">
        <f>100*(D4+E4)/C4</f>
        <v>39.285714285714285</v>
      </c>
      <c r="I4" s="4" t="s">
        <v>23</v>
      </c>
    </row>
    <row r="5" spans="1:9" x14ac:dyDescent="0.25">
      <c r="A5" s="2" t="s">
        <v>12</v>
      </c>
      <c r="B5" s="2" t="s">
        <v>19</v>
      </c>
      <c r="C5" s="4">
        <v>16</v>
      </c>
      <c r="D5" s="4">
        <v>2</v>
      </c>
      <c r="E5" s="4">
        <v>7</v>
      </c>
      <c r="F5" s="4">
        <v>7</v>
      </c>
      <c r="G5" s="4" t="s">
        <v>22</v>
      </c>
      <c r="H5" s="4">
        <f t="shared" ref="H5:H9" si="0">100*(D5+E5)/C5</f>
        <v>56.25</v>
      </c>
      <c r="I5" s="4" t="s">
        <v>24</v>
      </c>
    </row>
    <row r="6" spans="1:9" x14ac:dyDescent="0.25">
      <c r="A6" s="2" t="s">
        <v>13</v>
      </c>
      <c r="B6" s="2" t="s">
        <v>20</v>
      </c>
      <c r="C6" s="4">
        <v>16</v>
      </c>
      <c r="D6" s="4">
        <v>2</v>
      </c>
      <c r="E6" s="4">
        <v>5</v>
      </c>
      <c r="F6" s="4">
        <v>9</v>
      </c>
      <c r="G6" s="4" t="s">
        <v>22</v>
      </c>
      <c r="H6" s="4">
        <f t="shared" si="0"/>
        <v>43.75</v>
      </c>
      <c r="I6" s="4" t="s">
        <v>23</v>
      </c>
    </row>
    <row r="7" spans="1:9" x14ac:dyDescent="0.25">
      <c r="A7" s="2" t="s">
        <v>14</v>
      </c>
      <c r="B7" s="2">
        <v>7</v>
      </c>
      <c r="C7" s="4">
        <v>16</v>
      </c>
      <c r="D7" s="4">
        <v>2</v>
      </c>
      <c r="E7" s="4">
        <v>2</v>
      </c>
      <c r="F7" s="4">
        <v>12</v>
      </c>
      <c r="G7" s="4" t="s">
        <v>22</v>
      </c>
      <c r="H7" s="4">
        <f t="shared" si="0"/>
        <v>25</v>
      </c>
      <c r="I7" s="4" t="s">
        <v>23</v>
      </c>
    </row>
    <row r="8" spans="1:9" x14ac:dyDescent="0.25">
      <c r="A8" s="2" t="s">
        <v>15</v>
      </c>
      <c r="B8" s="2">
        <v>8</v>
      </c>
      <c r="C8" s="4">
        <v>26</v>
      </c>
      <c r="D8" s="4" t="s">
        <v>22</v>
      </c>
      <c r="E8" s="4">
        <v>7</v>
      </c>
      <c r="F8" s="4">
        <v>18</v>
      </c>
      <c r="G8" s="4">
        <v>1</v>
      </c>
      <c r="H8" s="4">
        <f>100*E8/C8</f>
        <v>26.923076923076923</v>
      </c>
      <c r="I8" s="4" t="s">
        <v>23</v>
      </c>
    </row>
    <row r="9" spans="1:9" x14ac:dyDescent="0.25">
      <c r="A9" s="2" t="s">
        <v>16</v>
      </c>
      <c r="B9" s="2">
        <v>9</v>
      </c>
      <c r="C9" s="4">
        <v>27</v>
      </c>
      <c r="D9" s="4">
        <v>2</v>
      </c>
      <c r="E9" s="4">
        <v>6</v>
      </c>
      <c r="F9" s="4">
        <v>19</v>
      </c>
      <c r="G9" s="4" t="s">
        <v>22</v>
      </c>
      <c r="H9" s="4">
        <f t="shared" si="0"/>
        <v>29.62962962962963</v>
      </c>
      <c r="I9" s="4" t="s">
        <v>23</v>
      </c>
    </row>
    <row r="10" spans="1:9" x14ac:dyDescent="0.25">
      <c r="A10" s="2" t="s">
        <v>17</v>
      </c>
      <c r="B10" s="2">
        <v>10</v>
      </c>
      <c r="C10" s="4">
        <v>19</v>
      </c>
      <c r="D10" s="4" t="s">
        <v>22</v>
      </c>
      <c r="E10" s="4">
        <v>13</v>
      </c>
      <c r="F10" s="4">
        <v>6</v>
      </c>
      <c r="G10" s="4" t="s">
        <v>22</v>
      </c>
      <c r="H10" s="4">
        <f>100*E10/C10</f>
        <v>68.421052631578945</v>
      </c>
      <c r="I10" s="4" t="s">
        <v>24</v>
      </c>
    </row>
    <row r="11" spans="1:9" x14ac:dyDescent="0.25">
      <c r="A11" s="2" t="s">
        <v>18</v>
      </c>
      <c r="B11" s="2">
        <v>11</v>
      </c>
      <c r="C11" s="4">
        <v>16</v>
      </c>
      <c r="D11" s="4" t="s">
        <v>22</v>
      </c>
      <c r="E11" s="4">
        <v>7</v>
      </c>
      <c r="F11" s="4">
        <v>9</v>
      </c>
      <c r="G11" s="4" t="s">
        <v>22</v>
      </c>
      <c r="H11" s="4">
        <f>100*E11/C11</f>
        <v>43.75</v>
      </c>
      <c r="I11" s="4" t="s">
        <v>23</v>
      </c>
    </row>
    <row r="12" spans="1:9" x14ac:dyDescent="0.25">
      <c r="A12" s="5" t="s">
        <v>21</v>
      </c>
      <c r="B12" s="6"/>
      <c r="C12" s="4">
        <f>SUM(C4:C11)</f>
        <v>164</v>
      </c>
      <c r="D12" s="4">
        <f t="shared" ref="D12:G12" si="1">SUM(D4:D11)</f>
        <v>10</v>
      </c>
      <c r="E12" s="4">
        <f t="shared" si="1"/>
        <v>56</v>
      </c>
      <c r="F12" s="4">
        <f t="shared" si="1"/>
        <v>97</v>
      </c>
      <c r="G12" s="4">
        <f t="shared" si="1"/>
        <v>1</v>
      </c>
      <c r="H12" s="4">
        <f>AVERAGE(H4:H11)</f>
        <v>41.62618418374997</v>
      </c>
      <c r="I12" s="4" t="s">
        <v>23</v>
      </c>
    </row>
  </sheetData>
  <mergeCells count="8">
    <mergeCell ref="A12:B12"/>
    <mergeCell ref="A1:I1"/>
    <mergeCell ref="A2:A3"/>
    <mergeCell ref="B2:B3"/>
    <mergeCell ref="C2:C3"/>
    <mergeCell ref="H2:H3"/>
    <mergeCell ref="I2:I3"/>
    <mergeCell ref="D2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suprunyuk.olena2017@gmail.com</dc:creator>
  <cp:lastModifiedBy>Admin</cp:lastModifiedBy>
  <dcterms:created xsi:type="dcterms:W3CDTF">2022-01-19T09:01:16Z</dcterms:created>
  <dcterms:modified xsi:type="dcterms:W3CDTF">2022-01-20T07:29:55Z</dcterms:modified>
</cp:coreProperties>
</file>